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nVPN\Desktop\"/>
    </mc:Choice>
  </mc:AlternateContent>
  <xr:revisionPtr revIDLastSave="0" documentId="13_ncr:1_{791487F4-15F4-47B4-ADD1-9C3D51E917C7}" xr6:coauthVersionLast="36" xr6:coauthVersionMax="36" xr10:uidLastSave="{00000000-0000-0000-0000-000000000000}"/>
  <bookViews>
    <workbookView xWindow="0" yWindow="0" windowWidth="28800" windowHeight="11630" xr2:uid="{E4C6744A-21D3-41E3-841C-2B3C7AE9DA4F}"/>
  </bookViews>
  <sheets>
    <sheet name="Verdienstunterschied" sheetId="2" r:id="rId1"/>
    <sheet name="GPG" sheetId="3" r:id="rId2"/>
    <sheet name="Lohnspreizung" sheetId="4" r:id="rId3"/>
    <sheet name="Niedriglohn nach Branche" sheetId="5" r:id="rId4"/>
  </sheets>
  <definedNames>
    <definedName name="_xlnm.Print_Area" localSheetId="0">Verdienstunterschied!$A$1:$J$42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4" l="1"/>
  <c r="L16" i="4"/>
  <c r="L17" i="4"/>
  <c r="L11" i="4"/>
  <c r="L12" i="4"/>
  <c r="L13" i="4"/>
  <c r="F15" i="4"/>
  <c r="G17" i="4"/>
  <c r="G16" i="4"/>
  <c r="G15" i="4"/>
  <c r="G12" i="4"/>
  <c r="G13" i="4"/>
  <c r="G11" i="4"/>
  <c r="K17" i="4"/>
  <c r="K16" i="4"/>
  <c r="K15" i="4"/>
  <c r="K13" i="4"/>
  <c r="K12" i="4"/>
  <c r="K11" i="4"/>
  <c r="J17" i="4"/>
  <c r="I17" i="4"/>
  <c r="H17" i="4"/>
  <c r="F17" i="4"/>
  <c r="E17" i="4"/>
  <c r="D17" i="4"/>
  <c r="C17" i="4"/>
  <c r="J16" i="4"/>
  <c r="I16" i="4"/>
  <c r="H16" i="4"/>
  <c r="F16" i="4"/>
  <c r="E16" i="4"/>
  <c r="D16" i="4"/>
  <c r="C16" i="4"/>
  <c r="J15" i="4"/>
  <c r="I15" i="4"/>
  <c r="H15" i="4"/>
  <c r="E15" i="4"/>
  <c r="D15" i="4"/>
  <c r="C15" i="4"/>
  <c r="J13" i="4"/>
  <c r="I13" i="4"/>
  <c r="F13" i="4"/>
  <c r="E13" i="4"/>
  <c r="D13" i="4"/>
  <c r="J12" i="4"/>
  <c r="I12" i="4"/>
  <c r="F12" i="4"/>
  <c r="E12" i="4"/>
  <c r="D12" i="4"/>
  <c r="J11" i="4"/>
  <c r="I11" i="4"/>
  <c r="F11" i="4"/>
  <c r="E11" i="4"/>
  <c r="D11" i="4"/>
</calcChain>
</file>

<file path=xl/sharedStrings.xml><?xml version="1.0" encoding="utf-8"?>
<sst xmlns="http://schemas.openxmlformats.org/spreadsheetml/2006/main" count="383" uniqueCount="146">
  <si>
    <t>Insgesamt</t>
  </si>
  <si>
    <t>Frauen</t>
  </si>
  <si>
    <t>Männer</t>
  </si>
  <si>
    <t>Euro</t>
  </si>
  <si>
    <t>%</t>
  </si>
  <si>
    <t>Deutschland</t>
  </si>
  <si>
    <t>Bremen</t>
  </si>
  <si>
    <t>Anforderungsniveau</t>
  </si>
  <si>
    <t>Helfer</t>
  </si>
  <si>
    <t>Fachkraft</t>
  </si>
  <si>
    <t>Spezialist</t>
  </si>
  <si>
    <t>Experte</t>
  </si>
  <si>
    <t>Tätigkeit</t>
  </si>
  <si>
    <t>Aufsicht und Führung (KldB 2010)</t>
  </si>
  <si>
    <t>Unbefristet</t>
  </si>
  <si>
    <t>Befristet</t>
  </si>
  <si>
    <t>Tarifbindung</t>
  </si>
  <si>
    <t>Mit Tarifbindung</t>
  </si>
  <si>
    <t>Ohne Tarifbindung</t>
  </si>
  <si>
    <t>Wirtschaftszweige B-S, ohne O, 
für Unternehmen ab 10 Beschäftigte</t>
  </si>
  <si>
    <t>und zwar</t>
  </si>
  <si>
    <r>
      <t xml:space="preserve">Vollzeitbeschäftigte </t>
    </r>
    <r>
      <rPr>
        <vertAlign val="superscript"/>
        <sz val="10"/>
        <rFont val="Syntax"/>
      </rPr>
      <t>1)</t>
    </r>
  </si>
  <si>
    <r>
      <t>Teilzeitbeschäftigte</t>
    </r>
    <r>
      <rPr>
        <vertAlign val="superscript"/>
        <sz val="10"/>
        <rFont val="Syntax"/>
      </rPr>
      <t xml:space="preserve"> 2)</t>
    </r>
  </si>
  <si>
    <r>
      <t xml:space="preserve">5 Berufe (KldB 2010) mit höchstem Männeranteil </t>
    </r>
    <r>
      <rPr>
        <vertAlign val="superscript"/>
        <sz val="10"/>
        <color theme="1"/>
        <rFont val="Syntax"/>
      </rPr>
      <t>3)</t>
    </r>
  </si>
  <si>
    <r>
      <t xml:space="preserve">5 Berufe (KldB 2010) mit höchstem Frauenanteil </t>
    </r>
    <r>
      <rPr>
        <vertAlign val="superscript"/>
        <sz val="10"/>
        <color theme="1"/>
        <rFont val="Syntax"/>
      </rPr>
      <t>3)</t>
    </r>
  </si>
  <si>
    <r>
      <t xml:space="preserve">5 Wirtschaftszweige mit höchstem Männeranteil </t>
    </r>
    <r>
      <rPr>
        <vertAlign val="superscript"/>
        <sz val="10"/>
        <color theme="1"/>
        <rFont val="Syntax"/>
      </rPr>
      <t>4</t>
    </r>
    <r>
      <rPr>
        <vertAlign val="superscript"/>
        <sz val="10"/>
        <rFont val="Syntax"/>
      </rPr>
      <t>)</t>
    </r>
  </si>
  <si>
    <r>
      <t xml:space="preserve">5 Wirtschaftszweige mit höchstem Frauenanteil </t>
    </r>
    <r>
      <rPr>
        <vertAlign val="superscript"/>
        <sz val="10"/>
        <color theme="1"/>
        <rFont val="Syntax"/>
      </rPr>
      <t xml:space="preserve"> 4</t>
    </r>
    <r>
      <rPr>
        <vertAlign val="superscript"/>
        <sz val="10"/>
        <rFont val="Syntax"/>
      </rPr>
      <t>)</t>
    </r>
  </si>
  <si>
    <r>
      <t xml:space="preserve">1) </t>
    </r>
    <r>
      <rPr>
        <sz val="10"/>
        <rFont val="Syntax"/>
      </rPr>
      <t>Vollzeitbeschäftigte inkl. Auszubildende</t>
    </r>
  </si>
  <si>
    <r>
      <t>2</t>
    </r>
    <r>
      <rPr>
        <sz val="10"/>
        <rFont val="Syntax"/>
      </rPr>
      <t>) Teilzeitbeschäftigte inkl. Altersteilzeit</t>
    </r>
  </si>
  <si>
    <r>
      <t>3</t>
    </r>
    <r>
      <rPr>
        <sz val="10"/>
        <rFont val="Syntax"/>
      </rPr>
      <t>) Verdienstunterschied in der Gruppe der fünf Berufe (nach KldB 2010) mit dem höchsten Männer- bzw. Frauenanteil</t>
    </r>
  </si>
  <si>
    <r>
      <t>4</t>
    </r>
    <r>
      <rPr>
        <sz val="10"/>
        <rFont val="Syntax"/>
      </rPr>
      <t>) Verdienstunterschied in der Gruppe der fünf Wirtschaftszweige (Abteilungen der WZ 2008) mit dem höchsten Männer- bzw. Frauenanteil</t>
    </r>
  </si>
  <si>
    <r>
      <rPr>
        <vertAlign val="superscript"/>
        <sz val="10"/>
        <rFont val="Syntax"/>
      </rPr>
      <t>5</t>
    </r>
    <r>
      <rPr>
        <sz val="10"/>
        <rFont val="Syntax"/>
      </rPr>
      <t>) fehlende Angaben aus Personalstandstatistik und staatenlose Personen</t>
    </r>
  </si>
  <si>
    <t>GPG</t>
  </si>
  <si>
    <t>Statistisches Landesamt Bremen / Anlage zur Aktuellen Mitteilung vom 13.02.2025</t>
  </si>
  <si>
    <t>Indikatoren zu den Verdienstunterschieden zwischen Männern und Frauen im Jahr 2024</t>
  </si>
  <si>
    <t>Quelle: Statistisches Landesamt Bremen 2025.</t>
  </si>
  <si>
    <t>Berechnungen: Statistisches Bundesamt 2025 nach EU-Abgrenzung.</t>
  </si>
  <si>
    <t>Verdienste (Euro) und Verdienstunterschiede (GPG)</t>
  </si>
  <si>
    <t>Bruttostundenverdienst</t>
  </si>
  <si>
    <t>Bruttomonatsverdienst</t>
  </si>
  <si>
    <t>Erhebung
2006</t>
  </si>
  <si>
    <t>Fortschreibung</t>
  </si>
  <si>
    <t>Erhebung
2010</t>
  </si>
  <si>
    <t>Erhebung
2014</t>
  </si>
  <si>
    <t>Erhebung
2018</t>
  </si>
  <si>
    <t>Erhebung</t>
  </si>
  <si>
    <t xml:space="preserve">Bremen </t>
  </si>
  <si>
    <t>Gesamtdeutschland</t>
  </si>
  <si>
    <t>Quelle: Statistisches Bundesamt, Statistisches Landesamt Bremen.</t>
  </si>
  <si>
    <t>Unbereinigter Gender Pay Gap (GPG)</t>
  </si>
  <si>
    <t>Tabelle: Bruttostundenverdienste nach Dezilen</t>
  </si>
  <si>
    <t>Merkmal</t>
  </si>
  <si>
    <t>Einheit</t>
  </si>
  <si>
    <t>Bruttostundenverdienste nach Dezilen</t>
  </si>
  <si>
    <t>1. Dezil</t>
  </si>
  <si>
    <t>5. Dezil = Median</t>
  </si>
  <si>
    <t>9. Dezil</t>
  </si>
  <si>
    <t>Bruttostundenverdienste nach Dezilen: Veränderung zum Vorjahr</t>
  </si>
  <si>
    <t>x</t>
  </si>
  <si>
    <t>Dezilsverhältnisse</t>
  </si>
  <si>
    <t>9. Dezil / 1. Dezil</t>
  </si>
  <si>
    <t>-</t>
  </si>
  <si>
    <t>9. Dezil / 5. Dezil</t>
  </si>
  <si>
    <t>5. Dezil / 1. Dezil</t>
  </si>
  <si>
    <t>Abhängig Beschäftigte</t>
  </si>
  <si>
    <t>1 000</t>
  </si>
  <si>
    <t>Anteil unter Niedriglohnschwelle</t>
  </si>
  <si>
    <t>1) Ohne Auszubildende. </t>
  </si>
  <si>
    <t>Das 1. Dezil ist der Wert, bis zu dem die untersten 10 % aller Werte reichen. Das 9. Dezil ist der Wert, mit dem die obersten 10 % aller Werte beginnen. Das 5. Dezil, auch als Median bezeichnet ist der Wert, der in der Mitte aller Werte liegt.</t>
  </si>
  <si>
    <t>Die Niedriglohnschwelle liegt bei zwei Dritteln des Medianverdienstes aller einbezogenen abhängigen Beschäftigungsverhältnisse.</t>
  </si>
  <si>
    <t>Quelle: Statistisches Bundesamt, Statistisches Landesamt Bremen, Februar 2025.</t>
  </si>
  <si>
    <t>Anzahl und Anteil der Beschäftigungsverhältnisse mit Niedriglohn</t>
  </si>
  <si>
    <t>Verdiensterhebung</t>
  </si>
  <si>
    <t>April 2024</t>
  </si>
  <si>
    <t>.</t>
  </si>
  <si>
    <t>A</t>
  </si>
  <si>
    <t>Land- und Forstwirtschaft, Fischerei</t>
  </si>
  <si>
    <t>/</t>
  </si>
  <si>
    <t>B</t>
  </si>
  <si>
    <t>Bergbau und Gewinnung Steine, Erden</t>
  </si>
  <si>
    <t>C</t>
  </si>
  <si>
    <t>Verarbeitendes Gewerbe</t>
  </si>
  <si>
    <t>D</t>
  </si>
  <si>
    <t>Energieversorgung</t>
  </si>
  <si>
    <t>E</t>
  </si>
  <si>
    <t>Wasserversorgung; Abwasser- und Abfallentsorgung und Beseitigung von Umweltverschmutzungen</t>
  </si>
  <si>
    <t>F</t>
  </si>
  <si>
    <t>Baugewerbe</t>
  </si>
  <si>
    <t>G</t>
  </si>
  <si>
    <t>Handel; Instandhaltung und Reparatur von Kraftfahrzeugen</t>
  </si>
  <si>
    <t>H</t>
  </si>
  <si>
    <t>Verkehr und Lagerei</t>
  </si>
  <si>
    <t>I</t>
  </si>
  <si>
    <t>Gastgewerbe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</si>
  <si>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</si>
  <si>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</si>
  <si>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</si>
  <si>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</si>
  <si>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</si>
  <si>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</si>
  <si>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</si>
  <si>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Erbringung von freiberuflichen, wissenschaftlichen und technischen Dienstleistungen</t>
  </si>
  <si>
    <t>N</t>
  </si>
  <si>
    <t>Erbringung von sonstigen wirtschaftlichen Dienstleistungen</t>
  </si>
  <si>
    <t>O</t>
  </si>
  <si>
    <t>Öffentliche Verwaltung, Verteidigung; Sozialversicherung</t>
  </si>
  <si>
    <t>P</t>
  </si>
  <si>
    <t>Erziehung und Unterricht</t>
  </si>
  <si>
    <t>Q</t>
  </si>
  <si>
    <t>Gesundheit und Sozialwesen</t>
  </si>
  <si>
    <t>R</t>
  </si>
  <si>
    <t>Kunst, Unterhaltung und Erholung</t>
  </si>
  <si>
    <t>S</t>
  </si>
  <si>
    <t xml:space="preserve">Erbringung von sonstigen Dienstleistungen </t>
  </si>
  <si>
    <t>bis unter 25 Jahre</t>
  </si>
  <si>
    <t>25 bis unter 35 Jahre</t>
  </si>
  <si>
    <t>35 bis unter 45 Jahre</t>
  </si>
  <si>
    <t>45 bis unter 55 Jahre</t>
  </si>
  <si>
    <t>55 bis unter 65 Jahre</t>
  </si>
  <si>
    <t>65 und mehr Jahre</t>
  </si>
  <si>
    <t>Einbezogene Beschäftigungsverhältnisse:</t>
  </si>
  <si>
    <t>Alle abhängigen Beschäftigungsverhältnisse der Abschnitte A bis S der WZ2008 mit Verdienstzahlung im entsprechenden Monat ohne Auszubildende.</t>
  </si>
  <si>
    <t>Niedriglohn</t>
  </si>
  <si>
    <t>April 2024:       Medianverdienst = 20,68 Euro und Niedriglohnschwelle = 13,79 Euro</t>
  </si>
  <si>
    <t>Gebiet, Geschlecht,Wirtschaftsabschnitten, Alter</t>
  </si>
  <si>
    <t>April 2014</t>
  </si>
  <si>
    <t>April 2018</t>
  </si>
  <si>
    <t>April 2021</t>
  </si>
  <si>
    <t>April 2022</t>
  </si>
  <si>
    <t>April 2023</t>
  </si>
  <si>
    <t>Gesamtbruttoverdienst je bezahlte Stunde ist kleiner als die Niedriglohnschwelle.</t>
  </si>
  <si>
    <t>Niedriglohn 2014, 2018: Grundlage ist die Verdienststrukturerhebung. Die Vergleichbarkeit ist daher geringfügig eingeschränkt.</t>
  </si>
  <si>
    <t>April 2014:       Medianverdienst = 15,00 Euro und Niedriglohnschwelle = 10,00 Euro</t>
  </si>
  <si>
    <t>April 2018:       Medianverdienst = 16,58 Euro und Niedriglohnschwelle = 11,05 Euro</t>
  </si>
  <si>
    <t>April 2021:       Medianverdienst = 18,41 Euro und Niedriglohnschwelle = 12,27 Euro</t>
  </si>
  <si>
    <t>April 2022:       Medianverdienst = 18,75 Euro und Niedriglohnschwelle = 12,50 Euro</t>
  </si>
  <si>
    <t>April 2023:       Medianverdienst = 19,56 Euro und Niedriglohnschwelle = 13,04 Euro</t>
  </si>
  <si>
    <t>Gebiet</t>
  </si>
  <si>
    <t>Gender Pay Gap im Zeitverlauf</t>
  </si>
  <si>
    <t>Bereinigter Gender Pay Gap</t>
  </si>
  <si>
    <t>Grundlage ab 2022: Verdiensterhebung, 2022 Bruch in der Zeitreihe.</t>
  </si>
  <si>
    <t>Grundlage 2006-2021: Verdienststrukturerhebungen, fortgeschrieben anhand der Vierteljährlichen Verdiensterhebung.</t>
  </si>
  <si>
    <t>Altersgruppen</t>
  </si>
  <si>
    <t>darunter mit Niedriglohn</t>
  </si>
  <si>
    <r>
      <t>Ergebnisse der Verdiensterhebungen 2014 bis 2024</t>
    </r>
    <r>
      <rPr>
        <vertAlign val="superscript"/>
        <sz val="10"/>
        <rFont val="Syntax"/>
      </rPr>
      <t>1</t>
    </r>
    <r>
      <rPr>
        <vertAlign val="superscript"/>
        <sz val="10"/>
        <color theme="1"/>
        <rFont val="Syntax"/>
      </rPr>
      <t>)</t>
    </r>
  </si>
  <si>
    <t>Wirtschaftsabschnitt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</si>
</sst>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\(#,##0.00\)"/>
    <numFmt numFmtId="165" formatCode="\(0\)"/>
    <numFmt numFmtId="166" formatCode="@*."/>
    <numFmt numFmtId="167" formatCode="0.0"/>
    <numFmt numFmtId="168" formatCode="#\ ##0"/>
    <numFmt numFmtId="169" formatCode="###\ ###\ ##0"/>
    <numFmt numFmtId="170" formatCode="\(###\ ###\ ##0\)"/>
    <numFmt numFmtId="171" formatCode="\(0.0\)"/>
    <numFmt numFmtId="172" formatCode="###\ ###\ ###"/>
    <numFmt numFmtId="173" formatCode="#\ ###\ ##0"/>
    <numFmt numFmtId="174" formatCode="\(###\ ###\ ###.0\)"/>
    <numFmt numFmtId="175" formatCode="\(###\ ###\ ###\)"/>
    <numFmt numFmtId="176" formatCode="###\ ###\ ###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natax"/>
    </font>
    <font>
      <sz val="10"/>
      <color theme="1"/>
      <name val="Synatax"/>
    </font>
    <font>
      <i/>
      <sz val="10"/>
      <name val="Synatax"/>
    </font>
    <font>
      <sz val="10"/>
      <name val="Syntax"/>
    </font>
    <font>
      <sz val="10"/>
      <color theme="1"/>
      <name val="Syntax"/>
    </font>
    <font>
      <vertAlign val="superscript"/>
      <sz val="10"/>
      <name val="Syntax"/>
    </font>
    <font>
      <b/>
      <sz val="10"/>
      <name val="Syntax"/>
    </font>
    <font>
      <b/>
      <i/>
      <sz val="10"/>
      <name val="Syntax"/>
    </font>
    <font>
      <b/>
      <sz val="10"/>
      <color indexed="8"/>
      <name val="Syntax"/>
    </font>
    <font>
      <i/>
      <sz val="10"/>
      <name val="Syntax"/>
    </font>
    <font>
      <sz val="10"/>
      <color indexed="8"/>
      <name val="Syntax"/>
    </font>
    <font>
      <vertAlign val="superscript"/>
      <sz val="10"/>
      <color theme="1"/>
      <name val="Syntax"/>
    </font>
    <font>
      <b/>
      <sz val="11"/>
      <name val="Syntax"/>
    </font>
    <font>
      <i/>
      <sz val="10"/>
      <color theme="1"/>
      <name val="Syntax"/>
    </font>
    <font>
      <i/>
      <sz val="10"/>
      <color indexed="8"/>
      <name val="Syntax"/>
    </font>
    <font>
      <b/>
      <sz val="10"/>
      <color theme="1"/>
      <name val="Syntax"/>
    </font>
    <font>
      <b/>
      <sz val="11"/>
      <color theme="1"/>
      <name val="Syntax"/>
    </font>
    <font>
      <u/>
      <sz val="10"/>
      <name val="Syntax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hair">
        <color auto="1"/>
      </bottom>
      <diagonal/>
    </border>
    <border>
      <left style="thin">
        <color theme="0"/>
      </left>
      <right/>
      <top style="hair">
        <color indexed="64"/>
      </top>
      <bottom/>
      <diagonal/>
    </border>
    <border>
      <left/>
      <right style="thin">
        <color theme="0"/>
      </right>
      <top style="hair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2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4" fontId="3" fillId="0" borderId="0" xfId="1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4" fontId="3" fillId="0" borderId="0" xfId="1" applyNumberFormat="1" applyFont="1" applyFill="1" applyBorder="1" applyAlignment="1">
      <alignment horizontal="center" vertical="center"/>
    </xf>
    <xf numFmtId="4" fontId="3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0" fontId="6" fillId="0" borderId="0" xfId="2" applyFont="1" applyAlignment="1" applyProtection="1"/>
    <xf numFmtId="1" fontId="6" fillId="0" borderId="4" xfId="1" applyNumberFormat="1" applyFont="1" applyFill="1" applyBorder="1" applyAlignment="1">
      <alignment horizontal="center" vertical="center"/>
    </xf>
    <xf numFmtId="1" fontId="6" fillId="0" borderId="5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left" indent="1"/>
    </xf>
    <xf numFmtId="0" fontId="7" fillId="0" borderId="2" xfId="1" applyFont="1" applyBorder="1" applyAlignment="1">
      <alignment horizontal="left" indent="3"/>
    </xf>
    <xf numFmtId="0" fontId="7" fillId="0" borderId="2" xfId="1" applyFont="1" applyFill="1" applyBorder="1" applyAlignment="1">
      <alignment horizontal="left" indent="3"/>
    </xf>
    <xf numFmtId="0" fontId="7" fillId="0" borderId="7" xfId="1" applyFont="1" applyBorder="1" applyAlignment="1">
      <alignment horizontal="left" indent="3"/>
    </xf>
    <xf numFmtId="1" fontId="6" fillId="0" borderId="4" xfId="1" applyNumberFormat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right" wrapText="1" indent="1"/>
    </xf>
    <xf numFmtId="1" fontId="10" fillId="0" borderId="0" xfId="1" applyNumberFormat="1" applyFont="1" applyFill="1" applyBorder="1" applyAlignment="1">
      <alignment horizontal="right" indent="1"/>
    </xf>
    <xf numFmtId="4" fontId="11" fillId="0" borderId="0" xfId="1" applyNumberFormat="1" applyFont="1" applyFill="1" applyBorder="1" applyAlignment="1">
      <alignment horizontal="right" wrapText="1" indent="1"/>
    </xf>
    <xf numFmtId="0" fontId="6" fillId="0" borderId="0" xfId="1" applyFont="1" applyAlignment="1">
      <alignment horizontal="right" indent="1"/>
    </xf>
    <xf numFmtId="4" fontId="6" fillId="0" borderId="0" xfId="1" applyNumberFormat="1" applyFont="1" applyFill="1" applyBorder="1" applyAlignment="1">
      <alignment horizontal="right" wrapText="1" indent="1"/>
    </xf>
    <xf numFmtId="4" fontId="6" fillId="0" borderId="0" xfId="1" applyNumberFormat="1" applyFont="1" applyFill="1" applyAlignment="1">
      <alignment horizontal="right" wrapText="1" indent="1"/>
    </xf>
    <xf numFmtId="1" fontId="12" fillId="0" borderId="0" xfId="1" applyNumberFormat="1" applyFont="1" applyFill="1" applyBorder="1" applyAlignment="1">
      <alignment horizontal="right" indent="1"/>
    </xf>
    <xf numFmtId="4" fontId="13" fillId="0" borderId="0" xfId="1" applyNumberFormat="1" applyFont="1" applyFill="1" applyAlignment="1">
      <alignment horizontal="right" wrapText="1" indent="1"/>
    </xf>
    <xf numFmtId="0" fontId="13" fillId="0" borderId="0" xfId="1" applyFont="1" applyFill="1" applyAlignment="1">
      <alignment horizontal="right" wrapText="1" indent="1"/>
    </xf>
    <xf numFmtId="164" fontId="13" fillId="0" borderId="0" xfId="1" applyNumberFormat="1" applyFont="1" applyFill="1" applyAlignment="1">
      <alignment horizontal="right" wrapText="1" indent="1"/>
    </xf>
    <xf numFmtId="165" fontId="12" fillId="0" borderId="0" xfId="1" applyNumberFormat="1" applyFont="1" applyFill="1" applyBorder="1" applyAlignment="1">
      <alignment horizontal="right" indent="1"/>
    </xf>
    <xf numFmtId="4" fontId="6" fillId="0" borderId="0" xfId="1" applyNumberFormat="1" applyFont="1" applyFill="1" applyBorder="1" applyAlignment="1">
      <alignment horizontal="right" indent="1"/>
    </xf>
    <xf numFmtId="4" fontId="13" fillId="0" borderId="0" xfId="1" applyNumberFormat="1" applyFont="1" applyFill="1" applyBorder="1" applyAlignment="1">
      <alignment horizontal="right" wrapText="1" indent="1"/>
    </xf>
    <xf numFmtId="3" fontId="13" fillId="0" borderId="0" xfId="1" applyNumberFormat="1" applyFont="1" applyFill="1" applyAlignment="1">
      <alignment horizontal="right" indent="1"/>
    </xf>
    <xf numFmtId="3" fontId="12" fillId="0" borderId="0" xfId="1" applyNumberFormat="1" applyFont="1" applyFill="1" applyBorder="1" applyAlignment="1">
      <alignment horizontal="right" indent="1"/>
    </xf>
    <xf numFmtId="0" fontId="6" fillId="0" borderId="6" xfId="1" applyFont="1" applyBorder="1" applyAlignment="1">
      <alignment horizontal="right" indent="1"/>
    </xf>
    <xf numFmtId="0" fontId="9" fillId="0" borderId="2" xfId="1" applyFont="1" applyBorder="1" applyAlignment="1">
      <alignment horizontal="left"/>
    </xf>
    <xf numFmtId="2" fontId="13" fillId="0" borderId="0" xfId="1" applyNumberFormat="1" applyFont="1" applyFill="1" applyAlignment="1">
      <alignment horizontal="right" wrapText="1" indent="1"/>
    </xf>
    <xf numFmtId="164" fontId="13" fillId="0" borderId="6" xfId="1" applyNumberFormat="1" applyFont="1" applyFill="1" applyBorder="1" applyAlignment="1">
      <alignment horizontal="right" wrapText="1" indent="1"/>
    </xf>
    <xf numFmtId="165" fontId="12" fillId="0" borderId="6" xfId="1" applyNumberFormat="1" applyFont="1" applyFill="1" applyBorder="1" applyAlignment="1">
      <alignment horizontal="right" indent="1"/>
    </xf>
    <xf numFmtId="0" fontId="6" fillId="0" borderId="2" xfId="1" applyFont="1" applyBorder="1" applyAlignment="1">
      <alignment horizontal="left"/>
    </xf>
    <xf numFmtId="4" fontId="9" fillId="0" borderId="0" xfId="1" applyNumberFormat="1" applyFont="1" applyFill="1" applyBorder="1" applyAlignment="1">
      <alignment horizontal="center" vertical="center"/>
    </xf>
    <xf numFmtId="1" fontId="6" fillId="0" borderId="0" xfId="1" applyNumberFormat="1" applyFont="1" applyBorder="1" applyAlignment="1">
      <alignment horizontal="right" indent="1"/>
    </xf>
    <xf numFmtId="0" fontId="3" fillId="0" borderId="0" xfId="1" applyFont="1" applyBorder="1" applyAlignment="1">
      <alignment vertical="center"/>
    </xf>
    <xf numFmtId="4" fontId="9" fillId="0" borderId="11" xfId="1" applyNumberFormat="1" applyFont="1" applyFill="1" applyBorder="1" applyAlignment="1">
      <alignment horizontal="center" vertical="center"/>
    </xf>
    <xf numFmtId="0" fontId="15" fillId="0" borderId="0" xfId="3" applyFont="1" applyFill="1" applyBorder="1"/>
    <xf numFmtId="4" fontId="6" fillId="0" borderId="4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Border="1" applyAlignment="1">
      <alignment horizontal="left" vertical="top"/>
    </xf>
    <xf numFmtId="168" fontId="6" fillId="0" borderId="11" xfId="1" applyNumberFormat="1" applyFont="1" applyBorder="1" applyAlignment="1">
      <alignment horizontal="right" indent="1"/>
    </xf>
    <xf numFmtId="168" fontId="6" fillId="0" borderId="0" xfId="1" applyNumberFormat="1" applyFont="1" applyBorder="1" applyAlignment="1">
      <alignment horizontal="right" indent="1"/>
    </xf>
    <xf numFmtId="168" fontId="13" fillId="0" borderId="0" xfId="1" applyNumberFormat="1" applyFont="1" applyFill="1" applyBorder="1" applyAlignment="1">
      <alignment horizontal="right" wrapText="1" indent="1"/>
    </xf>
    <xf numFmtId="4" fontId="6" fillId="0" borderId="0" xfId="1" applyNumberFormat="1" applyFont="1" applyFill="1" applyBorder="1" applyAlignment="1">
      <alignment horizontal="left" vertical="top"/>
    </xf>
    <xf numFmtId="49" fontId="8" fillId="0" borderId="0" xfId="1" applyNumberFormat="1" applyFont="1" applyFill="1" applyBorder="1" applyAlignment="1">
      <alignment horizontal="left" vertical="top"/>
    </xf>
    <xf numFmtId="4" fontId="8" fillId="0" borderId="0" xfId="1" applyNumberFormat="1" applyFont="1" applyFill="1" applyBorder="1" applyAlignment="1">
      <alignment horizontal="left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/>
    </xf>
    <xf numFmtId="4" fontId="6" fillId="0" borderId="5" xfId="1" applyNumberFormat="1" applyFont="1" applyFill="1" applyBorder="1" applyAlignment="1">
      <alignment horizontal="center" vertical="center"/>
    </xf>
    <xf numFmtId="4" fontId="9" fillId="0" borderId="8" xfId="1" applyNumberFormat="1" applyFont="1" applyFill="1" applyBorder="1" applyAlignment="1">
      <alignment horizontal="center" vertical="center"/>
    </xf>
    <xf numFmtId="4" fontId="9" fillId="0" borderId="9" xfId="1" applyNumberFormat="1" applyFont="1" applyFill="1" applyBorder="1" applyAlignment="1">
      <alignment horizontal="center" vertical="center"/>
    </xf>
    <xf numFmtId="0" fontId="9" fillId="0" borderId="0" xfId="2" applyFont="1" applyAlignment="1" applyProtection="1"/>
    <xf numFmtId="0" fontId="9" fillId="0" borderId="0" xfId="0" applyFont="1" applyBorder="1" applyAlignment="1">
      <alignment vertical="top"/>
    </xf>
    <xf numFmtId="0" fontId="16" fillId="0" borderId="2" xfId="1" applyFont="1" applyBorder="1" applyAlignment="1">
      <alignment horizontal="left" indent="3"/>
    </xf>
    <xf numFmtId="4" fontId="12" fillId="0" borderId="0" xfId="1" applyNumberFormat="1" applyFont="1" applyFill="1" applyBorder="1" applyAlignment="1">
      <alignment horizontal="right" wrapText="1" indent="1"/>
    </xf>
    <xf numFmtId="4" fontId="12" fillId="0" borderId="0" xfId="1" applyNumberFormat="1" applyFont="1" applyFill="1" applyAlignment="1">
      <alignment horizontal="right" wrapText="1" indent="1"/>
    </xf>
    <xf numFmtId="0" fontId="16" fillId="0" borderId="7" xfId="1" applyFont="1" applyBorder="1" applyAlignment="1">
      <alignment horizontal="left" indent="3"/>
    </xf>
    <xf numFmtId="168" fontId="12" fillId="0" borderId="13" xfId="1" applyNumberFormat="1" applyFont="1" applyBorder="1" applyAlignment="1">
      <alignment horizontal="right" indent="1"/>
    </xf>
    <xf numFmtId="168" fontId="12" fillId="0" borderId="6" xfId="1" applyNumberFormat="1" applyFont="1" applyBorder="1" applyAlignment="1">
      <alignment horizontal="right" indent="1"/>
    </xf>
    <xf numFmtId="1" fontId="12" fillId="0" borderId="6" xfId="1" applyNumberFormat="1" applyFont="1" applyBorder="1" applyAlignment="1">
      <alignment horizontal="right" indent="1"/>
    </xf>
    <xf numFmtId="168" fontId="17" fillId="0" borderId="6" xfId="1" applyNumberFormat="1" applyFont="1" applyFill="1" applyBorder="1" applyAlignment="1">
      <alignment horizontal="right" wrapText="1" indent="1"/>
    </xf>
    <xf numFmtId="1" fontId="12" fillId="0" borderId="6" xfId="1" applyNumberFormat="1" applyFont="1" applyFill="1" applyBorder="1" applyAlignment="1">
      <alignment horizontal="right" indent="1"/>
    </xf>
    <xf numFmtId="0" fontId="15" fillId="0" borderId="0" xfId="0" applyFont="1" applyBorder="1" applyAlignment="1">
      <alignment vertical="top"/>
    </xf>
    <xf numFmtId="0" fontId="7" fillId="0" borderId="0" xfId="0" applyFont="1"/>
    <xf numFmtId="0" fontId="6" fillId="0" borderId="0" xfId="3" applyFont="1" applyFill="1" applyBorder="1"/>
    <xf numFmtId="0" fontId="6" fillId="0" borderId="3" xfId="3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4" xfId="3" applyNumberFormat="1" applyFont="1" applyFill="1" applyBorder="1" applyAlignment="1">
      <alignment horizontal="center" vertical="center" wrapText="1"/>
    </xf>
    <xf numFmtId="2" fontId="6" fillId="0" borderId="5" xfId="3" applyNumberFormat="1" applyFont="1" applyFill="1" applyBorder="1" applyAlignment="1">
      <alignment horizontal="center" vertical="center" wrapText="1"/>
    </xf>
    <xf numFmtId="1" fontId="6" fillId="0" borderId="4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7" fillId="0" borderId="4" xfId="3" applyFont="1" applyFill="1" applyBorder="1"/>
    <xf numFmtId="0" fontId="7" fillId="0" borderId="5" xfId="3" applyFont="1" applyFill="1" applyBorder="1"/>
    <xf numFmtId="0" fontId="6" fillId="0" borderId="3" xfId="3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6" fillId="0" borderId="3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/>
    </xf>
    <xf numFmtId="0" fontId="6" fillId="0" borderId="9" xfId="3" applyFont="1" applyFill="1" applyBorder="1" applyAlignment="1">
      <alignment horizontal="center"/>
    </xf>
    <xf numFmtId="166" fontId="6" fillId="0" borderId="3" xfId="3" applyNumberFormat="1" applyFont="1" applyFill="1" applyBorder="1"/>
    <xf numFmtId="1" fontId="6" fillId="0" borderId="0" xfId="3" applyNumberFormat="1" applyFont="1" applyFill="1" applyBorder="1" applyAlignment="1">
      <alignment horizontal="right" indent="1"/>
    </xf>
    <xf numFmtId="1" fontId="6" fillId="0" borderId="0" xfId="3" applyNumberFormat="1" applyFont="1" applyFill="1" applyBorder="1" applyAlignment="1">
      <alignment horizontal="right" vertical="center" indent="1"/>
    </xf>
    <xf numFmtId="0" fontId="6" fillId="0" borderId="0" xfId="3" applyFont="1" applyFill="1" applyBorder="1" applyAlignment="1">
      <alignment horizontal="right" indent="1"/>
    </xf>
    <xf numFmtId="0" fontId="7" fillId="0" borderId="0" xfId="0" applyFont="1" applyAlignment="1">
      <alignment horizontal="right" indent="1"/>
    </xf>
    <xf numFmtId="1" fontId="7" fillId="0" borderId="0" xfId="0" applyNumberFormat="1" applyFont="1" applyAlignment="1">
      <alignment horizontal="right" indent="1"/>
    </xf>
    <xf numFmtId="1" fontId="7" fillId="0" borderId="0" xfId="0" applyNumberFormat="1" applyFont="1" applyFill="1" applyBorder="1" applyAlignment="1">
      <alignment horizontal="right" indent="1"/>
    </xf>
    <xf numFmtId="0" fontId="6" fillId="0" borderId="1" xfId="3" applyFont="1" applyFill="1" applyBorder="1"/>
    <xf numFmtId="2" fontId="6" fillId="0" borderId="0" xfId="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18" fillId="0" borderId="0" xfId="4" applyFont="1" applyFill="1" applyBorder="1" applyAlignment="1">
      <alignment horizontal="left" vertical="top"/>
    </xf>
    <xf numFmtId="167" fontId="6" fillId="0" borderId="0" xfId="2" applyNumberFormat="1" applyFont="1" applyFill="1" applyAlignment="1"/>
    <xf numFmtId="0" fontId="6" fillId="0" borderId="0" xfId="2" applyFont="1" applyFill="1" applyAlignment="1"/>
    <xf numFmtId="0" fontId="18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vertical="center"/>
    </xf>
    <xf numFmtId="0" fontId="18" fillId="0" borderId="0" xfId="4" applyFont="1" applyFill="1" applyBorder="1" applyAlignment="1"/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167" fontId="6" fillId="0" borderId="0" xfId="2" applyNumberFormat="1" applyFont="1" applyFill="1"/>
    <xf numFmtId="0" fontId="6" fillId="0" borderId="0" xfId="2" applyFont="1" applyFill="1"/>
    <xf numFmtId="0" fontId="6" fillId="0" borderId="4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9" fillId="0" borderId="1" xfId="2" applyFont="1" applyFill="1" applyBorder="1" applyAlignment="1"/>
    <xf numFmtId="0" fontId="6" fillId="0" borderId="15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left" vertical="center" indent="1"/>
    </xf>
    <xf numFmtId="0" fontId="6" fillId="0" borderId="10" xfId="2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right" vertical="center"/>
    </xf>
    <xf numFmtId="0" fontId="9" fillId="0" borderId="2" xfId="2" applyFont="1" applyFill="1" applyBorder="1" applyAlignment="1">
      <alignment vertical="center"/>
    </xf>
    <xf numFmtId="0" fontId="6" fillId="0" borderId="11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167" fontId="6" fillId="0" borderId="0" xfId="2" applyNumberFormat="1" applyFont="1" applyFill="1" applyBorder="1" applyAlignment="1">
      <alignment horizontal="right" vertical="center"/>
    </xf>
    <xf numFmtId="167" fontId="6" fillId="0" borderId="11" xfId="2" applyNumberFormat="1" applyFont="1" applyFill="1" applyBorder="1" applyAlignment="1">
      <alignment horizontal="right" vertical="center"/>
    </xf>
    <xf numFmtId="0" fontId="9" fillId="0" borderId="2" xfId="2" applyFont="1" applyFill="1" applyBorder="1" applyAlignment="1">
      <alignment horizontal="left" vertical="center"/>
    </xf>
    <xf numFmtId="1" fontId="6" fillId="0" borderId="11" xfId="2" applyNumberFormat="1" applyFont="1" applyFill="1" applyBorder="1" applyAlignment="1">
      <alignment horizontal="right" vertical="center"/>
    </xf>
    <xf numFmtId="1" fontId="6" fillId="0" borderId="0" xfId="2" applyNumberFormat="1" applyFont="1" applyFill="1" applyBorder="1" applyAlignment="1">
      <alignment horizontal="right" vertical="center"/>
    </xf>
    <xf numFmtId="168" fontId="6" fillId="0" borderId="0" xfId="2" applyNumberFormat="1" applyFont="1" applyFill="1" applyBorder="1" applyAlignment="1">
      <alignment horizontal="right" vertical="center"/>
    </xf>
    <xf numFmtId="0" fontId="6" fillId="0" borderId="7" xfId="2" applyFont="1" applyFill="1" applyBorder="1" applyAlignment="1">
      <alignment horizontal="left" vertical="center" indent="1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right" vertical="center"/>
    </xf>
    <xf numFmtId="0" fontId="6" fillId="0" borderId="6" xfId="2" applyFont="1" applyFill="1" applyBorder="1" applyAlignment="1">
      <alignment horizontal="right" vertical="center"/>
    </xf>
    <xf numFmtId="0" fontId="6" fillId="0" borderId="9" xfId="2" applyFont="1" applyFill="1" applyBorder="1" applyAlignment="1">
      <alignment horizontal="left" vertical="top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top"/>
    </xf>
    <xf numFmtId="0" fontId="19" fillId="0" borderId="0" xfId="4" applyFont="1" applyFill="1" applyBorder="1" applyAlignment="1">
      <alignment horizontal="left" vertical="top"/>
    </xf>
    <xf numFmtId="0" fontId="6" fillId="0" borderId="16" xfId="5" applyFont="1" applyFill="1" applyBorder="1"/>
    <xf numFmtId="0" fontId="6" fillId="0" borderId="16" xfId="5" applyFont="1" applyFill="1" applyBorder="1" applyAlignment="1">
      <alignment wrapText="1"/>
    </xf>
    <xf numFmtId="0" fontId="7" fillId="0" borderId="16" xfId="6" applyFont="1" applyFill="1" applyBorder="1"/>
    <xf numFmtId="0" fontId="15" fillId="0" borderId="16" xfId="5" applyFont="1" applyFill="1" applyBorder="1"/>
    <xf numFmtId="0" fontId="6" fillId="0" borderId="17" xfId="5" applyFont="1" applyFill="1" applyBorder="1"/>
    <xf numFmtId="0" fontId="6" fillId="0" borderId="17" xfId="5" applyFont="1" applyFill="1" applyBorder="1" applyAlignment="1">
      <alignment wrapText="1"/>
    </xf>
    <xf numFmtId="0" fontId="7" fillId="0" borderId="17" xfId="6" applyFont="1" applyFill="1" applyBorder="1"/>
    <xf numFmtId="167" fontId="6" fillId="0" borderId="0" xfId="2" applyNumberFormat="1" applyFont="1" applyFill="1" applyBorder="1" applyAlignment="1">
      <alignment horizontal="right" indent="1"/>
    </xf>
    <xf numFmtId="171" fontId="12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2" fontId="7" fillId="0" borderId="16" xfId="6" applyNumberFormat="1" applyFont="1" applyFill="1" applyBorder="1"/>
    <xf numFmtId="173" fontId="7" fillId="0" borderId="16" xfId="6" applyNumberFormat="1" applyFont="1" applyFill="1" applyBorder="1"/>
    <xf numFmtId="0" fontId="20" fillId="0" borderId="16" xfId="5" applyFont="1" applyFill="1" applyBorder="1" applyAlignment="1">
      <alignment horizontal="left" vertical="top"/>
    </xf>
    <xf numFmtId="0" fontId="6" fillId="0" borderId="16" xfId="5" applyFont="1" applyFill="1" applyBorder="1" applyAlignment="1">
      <alignment horizontal="left" vertical="top" wrapText="1"/>
    </xf>
    <xf numFmtId="0" fontId="6" fillId="0" borderId="16" xfId="5" applyFont="1" applyFill="1" applyBorder="1" applyAlignment="1">
      <alignment horizontal="left" vertical="top"/>
    </xf>
    <xf numFmtId="0" fontId="6" fillId="0" borderId="16" xfId="5" applyFont="1" applyFill="1" applyBorder="1" applyAlignment="1">
      <alignment horizontal="left" vertical="top" wrapText="1"/>
    </xf>
    <xf numFmtId="0" fontId="7" fillId="0" borderId="16" xfId="6" applyNumberFormat="1" applyFont="1" applyFill="1" applyBorder="1" applyAlignment="1">
      <alignment horizontal="left" vertical="top" wrapText="1"/>
    </xf>
    <xf numFmtId="0" fontId="6" fillId="0" borderId="16" xfId="5" applyFont="1" applyFill="1" applyBorder="1" applyAlignment="1">
      <alignment horizontal="left" vertical="top"/>
    </xf>
    <xf numFmtId="1" fontId="6" fillId="0" borderId="6" xfId="3" applyNumberFormat="1" applyFont="1" applyFill="1" applyBorder="1" applyAlignment="1">
      <alignment horizontal="right" indent="1"/>
    </xf>
    <xf numFmtId="1" fontId="6" fillId="0" borderId="6" xfId="3" applyNumberFormat="1" applyFont="1" applyFill="1" applyBorder="1" applyAlignment="1">
      <alignment horizontal="right" vertical="center" indent="1"/>
    </xf>
    <xf numFmtId="0" fontId="6" fillId="0" borderId="6" xfId="3" applyFont="1" applyFill="1" applyBorder="1" applyAlignment="1">
      <alignment horizontal="right" indent="1"/>
    </xf>
    <xf numFmtId="0" fontId="7" fillId="0" borderId="6" xfId="0" applyFont="1" applyBorder="1" applyAlignment="1">
      <alignment horizontal="right" indent="1"/>
    </xf>
    <xf numFmtId="1" fontId="7" fillId="0" borderId="6" xfId="0" applyNumberFormat="1" applyFont="1" applyFill="1" applyBorder="1" applyAlignment="1">
      <alignment horizontal="right" indent="1"/>
    </xf>
    <xf numFmtId="0" fontId="6" fillId="0" borderId="18" xfId="5" applyFont="1" applyFill="1" applyBorder="1"/>
    <xf numFmtId="0" fontId="6" fillId="0" borderId="3" xfId="5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/>
    </xf>
    <xf numFmtId="0" fontId="7" fillId="0" borderId="4" xfId="6" quotePrefix="1" applyFont="1" applyFill="1" applyBorder="1" applyAlignment="1">
      <alignment horizontal="center" vertical="center" wrapText="1"/>
    </xf>
    <xf numFmtId="49" fontId="6" fillId="0" borderId="4" xfId="5" applyNumberFormat="1" applyFont="1" applyFill="1" applyBorder="1" applyAlignment="1">
      <alignment horizontal="center" vertical="center"/>
    </xf>
    <xf numFmtId="49" fontId="6" fillId="0" borderId="5" xfId="5" applyNumberFormat="1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20" fillId="0" borderId="19" xfId="5" applyFont="1" applyFill="1" applyBorder="1" applyAlignment="1">
      <alignment horizontal="left" vertical="top"/>
    </xf>
    <xf numFmtId="0" fontId="6" fillId="0" borderId="19" xfId="5" applyFont="1" applyFill="1" applyBorder="1" applyAlignment="1">
      <alignment horizontal="left" vertical="top" wrapText="1"/>
    </xf>
    <xf numFmtId="0" fontId="6" fillId="0" borderId="19" xfId="5" applyFont="1" applyFill="1" applyBorder="1" applyAlignment="1">
      <alignment horizontal="left" vertical="top"/>
    </xf>
    <xf numFmtId="0" fontId="6" fillId="0" borderId="19" xfId="5" applyFont="1" applyFill="1" applyBorder="1"/>
    <xf numFmtId="170" fontId="7" fillId="0" borderId="6" xfId="0" applyNumberFormat="1" applyFont="1" applyFill="1" applyBorder="1" applyAlignment="1">
      <alignment horizontal="right"/>
    </xf>
    <xf numFmtId="169" fontId="7" fillId="0" borderId="6" xfId="0" applyNumberFormat="1" applyFont="1" applyFill="1" applyBorder="1" applyAlignment="1">
      <alignment horizontal="right"/>
    </xf>
    <xf numFmtId="167" fontId="12" fillId="0" borderId="6" xfId="0" applyNumberFormat="1" applyFont="1" applyFill="1" applyBorder="1" applyAlignment="1">
      <alignment horizontal="right"/>
    </xf>
    <xf numFmtId="167" fontId="6" fillId="0" borderId="6" xfId="2" applyNumberFormat="1" applyFont="1" applyFill="1" applyBorder="1" applyAlignment="1">
      <alignment horizontal="right" indent="1"/>
    </xf>
    <xf numFmtId="167" fontId="12" fillId="0" borderId="20" xfId="0" applyNumberFormat="1" applyFont="1" applyFill="1" applyBorder="1" applyAlignment="1">
      <alignment horizontal="right"/>
    </xf>
    <xf numFmtId="0" fontId="6" fillId="0" borderId="21" xfId="5" applyFont="1" applyFill="1" applyBorder="1" applyAlignment="1"/>
    <xf numFmtId="172" fontId="6" fillId="0" borderId="9" xfId="6" applyNumberFormat="1" applyFont="1" applyFill="1" applyBorder="1" applyAlignment="1">
      <alignment horizontal="right" indent="1"/>
    </xf>
    <xf numFmtId="174" fontId="6" fillId="0" borderId="9" xfId="6" applyNumberFormat="1" applyFont="1" applyFill="1" applyBorder="1" applyAlignment="1">
      <alignment horizontal="right" indent="1"/>
    </xf>
    <xf numFmtId="167" fontId="6" fillId="0" borderId="9" xfId="5" applyNumberFormat="1" applyFont="1" applyFill="1" applyBorder="1" applyAlignment="1">
      <alignment horizontal="right" indent="1"/>
    </xf>
    <xf numFmtId="169" fontId="7" fillId="0" borderId="9" xfId="0" applyNumberFormat="1" applyFont="1" applyFill="1" applyBorder="1" applyAlignment="1">
      <alignment horizontal="right"/>
    </xf>
    <xf numFmtId="167" fontId="12" fillId="0" borderId="9" xfId="0" applyNumberFormat="1" applyFont="1" applyFill="1" applyBorder="1" applyAlignment="1">
      <alignment horizontal="right"/>
    </xf>
    <xf numFmtId="167" fontId="6" fillId="0" borderId="9" xfId="2" applyNumberFormat="1" applyFont="1" applyFill="1" applyBorder="1" applyAlignment="1">
      <alignment horizontal="right" indent="1"/>
    </xf>
    <xf numFmtId="167" fontId="12" fillId="0" borderId="22" xfId="0" applyNumberFormat="1" applyFont="1" applyFill="1" applyBorder="1" applyAlignment="1">
      <alignment horizontal="right"/>
    </xf>
    <xf numFmtId="0" fontId="6" fillId="0" borderId="23" xfId="5" applyFont="1" applyFill="1" applyBorder="1"/>
    <xf numFmtId="172" fontId="6" fillId="0" borderId="0" xfId="6" applyNumberFormat="1" applyFont="1" applyFill="1" applyBorder="1" applyAlignment="1">
      <alignment horizontal="right" indent="1"/>
    </xf>
    <xf numFmtId="174" fontId="6" fillId="0" borderId="0" xfId="6" applyNumberFormat="1" applyFont="1" applyFill="1" applyBorder="1" applyAlignment="1">
      <alignment horizontal="right" indent="1"/>
    </xf>
    <xf numFmtId="169" fontId="7" fillId="0" borderId="0" xfId="0" applyNumberFormat="1" applyFont="1" applyFill="1" applyBorder="1" applyAlignment="1">
      <alignment horizontal="right"/>
    </xf>
    <xf numFmtId="170" fontId="7" fillId="0" borderId="0" xfId="0" applyNumberFormat="1" applyFont="1" applyFill="1" applyBorder="1" applyAlignment="1">
      <alignment horizontal="right"/>
    </xf>
    <xf numFmtId="174" fontId="6" fillId="0" borderId="0" xfId="6" quotePrefix="1" applyNumberFormat="1" applyFont="1" applyFill="1" applyBorder="1" applyAlignment="1">
      <alignment horizontal="right" indent="1"/>
    </xf>
    <xf numFmtId="167" fontId="12" fillId="0" borderId="24" xfId="0" applyNumberFormat="1" applyFont="1" applyFill="1" applyBorder="1" applyAlignment="1">
      <alignment horizontal="right"/>
    </xf>
    <xf numFmtId="0" fontId="6" fillId="0" borderId="23" xfId="5" applyFont="1" applyFill="1" applyBorder="1" applyAlignment="1"/>
    <xf numFmtId="0" fontId="6" fillId="0" borderId="0" xfId="5" applyFont="1" applyFill="1" applyBorder="1"/>
    <xf numFmtId="171" fontId="6" fillId="0" borderId="0" xfId="6" applyNumberFormat="1" applyFont="1" applyFill="1" applyBorder="1" applyAlignment="1">
      <alignment horizontal="right" indent="1"/>
    </xf>
    <xf numFmtId="175" fontId="6" fillId="0" borderId="0" xfId="6" applyNumberFormat="1" applyFont="1" applyFill="1" applyBorder="1" applyAlignment="1">
      <alignment horizontal="right" indent="1"/>
    </xf>
    <xf numFmtId="2" fontId="7" fillId="0" borderId="0" xfId="6" applyNumberFormat="1" applyFont="1" applyFill="1" applyBorder="1"/>
    <xf numFmtId="173" fontId="7" fillId="0" borderId="0" xfId="6" applyNumberFormat="1" applyFont="1" applyFill="1" applyBorder="1"/>
    <xf numFmtId="167" fontId="12" fillId="0" borderId="0" xfId="5" applyNumberFormat="1" applyFont="1" applyFill="1" applyBorder="1" applyAlignment="1">
      <alignment horizontal="right"/>
    </xf>
    <xf numFmtId="173" fontId="6" fillId="0" borderId="0" xfId="5" applyNumberFormat="1" applyFont="1" applyFill="1" applyBorder="1"/>
    <xf numFmtId="0" fontId="6" fillId="0" borderId="24" xfId="5" applyFont="1" applyFill="1" applyBorder="1"/>
    <xf numFmtId="167" fontId="6" fillId="0" borderId="0" xfId="5" applyNumberFormat="1" applyFont="1" applyFill="1" applyBorder="1" applyAlignment="1">
      <alignment horizontal="right" indent="1"/>
    </xf>
    <xf numFmtId="0" fontId="6" fillId="0" borderId="23" xfId="5" applyFont="1" applyFill="1" applyBorder="1" applyAlignment="1">
      <alignment vertical="top"/>
    </xf>
    <xf numFmtId="171" fontId="12" fillId="0" borderId="24" xfId="0" applyNumberFormat="1" applyFont="1" applyFill="1" applyBorder="1" applyAlignment="1">
      <alignment horizontal="right"/>
    </xf>
    <xf numFmtId="170" fontId="7" fillId="0" borderId="0" xfId="0" applyNumberFormat="1" applyFont="1" applyFill="1" applyBorder="1" applyAlignment="1">
      <alignment horizontal="right" vertical="top"/>
    </xf>
    <xf numFmtId="169" fontId="7" fillId="0" borderId="0" xfId="0" applyNumberFormat="1" applyFont="1" applyFill="1" applyBorder="1" applyAlignment="1">
      <alignment horizontal="right" vertical="top"/>
    </xf>
    <xf numFmtId="167" fontId="6" fillId="0" borderId="0" xfId="6" applyNumberFormat="1" applyFont="1" applyFill="1" applyBorder="1" applyAlignment="1">
      <alignment horizontal="right" indent="1"/>
    </xf>
    <xf numFmtId="176" fontId="6" fillId="0" borderId="0" xfId="6" applyNumberFormat="1" applyFont="1" applyFill="1" applyBorder="1" applyAlignment="1">
      <alignment horizontal="right" indent="1"/>
    </xf>
    <xf numFmtId="172" fontId="6" fillId="0" borderId="0" xfId="6" applyNumberFormat="1" applyFont="1" applyFill="1" applyBorder="1" applyAlignment="1">
      <alignment horizontal="right" vertical="top" indent="1"/>
    </xf>
    <xf numFmtId="0" fontId="6" fillId="0" borderId="25" xfId="5" applyFont="1" applyFill="1" applyBorder="1"/>
    <xf numFmtId="175" fontId="6" fillId="0" borderId="6" xfId="6" applyNumberFormat="1" applyFont="1" applyFill="1" applyBorder="1" applyAlignment="1">
      <alignment horizontal="right" indent="1"/>
    </xf>
    <xf numFmtId="171" fontId="6" fillId="0" borderId="6" xfId="6" applyNumberFormat="1" applyFont="1" applyFill="1" applyBorder="1" applyAlignment="1">
      <alignment horizontal="right" indent="1"/>
    </xf>
    <xf numFmtId="172" fontId="6" fillId="0" borderId="6" xfId="6" applyNumberFormat="1" applyFont="1" applyFill="1" applyBorder="1" applyAlignment="1">
      <alignment horizontal="right" indent="1"/>
    </xf>
    <xf numFmtId="167" fontId="6" fillId="0" borderId="6" xfId="5" applyNumberFormat="1" applyFont="1" applyFill="1" applyBorder="1" applyAlignment="1">
      <alignment horizontal="right" indent="1"/>
    </xf>
    <xf numFmtId="0" fontId="6" fillId="0" borderId="1" xfId="5" applyFont="1" applyFill="1" applyBorder="1" applyAlignment="1">
      <alignment wrapText="1"/>
    </xf>
    <xf numFmtId="0" fontId="6" fillId="0" borderId="2" xfId="5" applyFont="1" applyFill="1" applyBorder="1" applyAlignment="1">
      <alignment wrapText="1"/>
    </xf>
    <xf numFmtId="0" fontId="6" fillId="0" borderId="2" xfId="5" applyFont="1" applyFill="1" applyBorder="1"/>
    <xf numFmtId="0" fontId="6" fillId="0" borderId="2" xfId="5" applyFont="1" applyFill="1" applyBorder="1" applyAlignment="1">
      <alignment vertical="top" wrapText="1"/>
    </xf>
    <xf numFmtId="0" fontId="6" fillId="0" borderId="7" xfId="5" applyFont="1" applyFill="1" applyBorder="1" applyAlignment="1">
      <alignment wrapText="1"/>
    </xf>
    <xf numFmtId="0" fontId="7" fillId="0" borderId="1" xfId="1" applyFont="1" applyBorder="1" applyAlignment="1">
      <alignment horizontal="center" wrapText="1"/>
    </xf>
    <xf numFmtId="4" fontId="9" fillId="0" borderId="8" xfId="1" applyNumberFormat="1" applyFont="1" applyFill="1" applyBorder="1" applyAlignment="1">
      <alignment horizontal="center"/>
    </xf>
    <xf numFmtId="4" fontId="9" fillId="0" borderId="9" xfId="1" applyNumberFormat="1" applyFont="1" applyFill="1" applyBorder="1" applyAlignment="1">
      <alignment horizontal="center"/>
    </xf>
    <xf numFmtId="0" fontId="3" fillId="0" borderId="0" xfId="1" applyFont="1" applyAlignment="1"/>
  </cellXfs>
  <cellStyles count="7">
    <cellStyle name="Standard" xfId="0" builtinId="0"/>
    <cellStyle name="Standard 2" xfId="2" xr:uid="{9916BCC5-3753-4E9C-A1F5-55663FC05712}"/>
    <cellStyle name="Standard 2 2" xfId="3" xr:uid="{5F0026AD-ECCA-4B34-8229-A30AAA454E26}"/>
    <cellStyle name="Standard 3 3 2" xfId="1" xr:uid="{8F1206D7-3076-44A9-8402-8B86C1D7F8D0}"/>
    <cellStyle name="Standard 5 2" xfId="5" xr:uid="{4E2A74F5-1996-43A7-8675-1662C9645694}"/>
    <cellStyle name="Standard 7" xfId="4" xr:uid="{7AD860E1-CF2A-4B91-9C8E-AF55F6C4F2E7}"/>
    <cellStyle name="Standard 8 2" xfId="6" xr:uid="{F5ACDE5E-5982-4E4E-802C-8EDE5ED49A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34C5B-3FA4-4B49-AFCF-5CA01CC32522}">
  <dimension ref="A1:P209"/>
  <sheetViews>
    <sheetView tabSelected="1" zoomScaleNormal="100" workbookViewId="0">
      <selection activeCell="A7" sqref="A7:XFD7"/>
    </sheetView>
  </sheetViews>
  <sheetFormatPr baseColWidth="10" defaultColWidth="11.453125" defaultRowHeight="13"/>
  <cols>
    <col min="1" max="1" width="47" style="3" customWidth="1" collapsed="1"/>
    <col min="2" max="2" width="8.453125" style="5" bestFit="1" customWidth="1" collapsed="1"/>
    <col min="3" max="3" width="8.453125" style="6" bestFit="1" customWidth="1" collapsed="1"/>
    <col min="4" max="4" width="7.1796875" style="7" customWidth="1" collapsed="1"/>
    <col min="5" max="6" width="7.81640625" style="6" customWidth="1" collapsed="1"/>
    <col min="7" max="7" width="7.1796875" style="7" customWidth="1" collapsed="1"/>
    <col min="8" max="9" width="7.81640625" style="6" customWidth="1" collapsed="1"/>
    <col min="10" max="10" width="7.1796875" style="7" customWidth="1" collapsed="1"/>
    <col min="11" max="13" width="11.453125" style="1"/>
    <col min="14" max="16384" width="11.453125" style="1" collapsed="1"/>
  </cols>
  <sheetData>
    <row r="1" spans="1:16">
      <c r="A1" s="58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8" customHeight="1">
      <c r="A2" s="69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4.15" customHeight="1">
      <c r="A3" s="53" t="s">
        <v>19</v>
      </c>
      <c r="B3" s="51" t="s">
        <v>37</v>
      </c>
      <c r="C3" s="51"/>
      <c r="D3" s="51"/>
      <c r="E3" s="51"/>
      <c r="F3" s="51"/>
      <c r="G3" s="51"/>
      <c r="H3" s="51"/>
      <c r="I3" s="51"/>
      <c r="J3" s="52"/>
      <c r="K3" s="59"/>
      <c r="L3" s="59"/>
      <c r="M3" s="59"/>
      <c r="N3" s="59"/>
      <c r="O3" s="59"/>
      <c r="P3" s="59"/>
    </row>
    <row r="4" spans="1:16" ht="14.15" customHeight="1">
      <c r="A4" s="53"/>
      <c r="B4" s="54" t="s">
        <v>0</v>
      </c>
      <c r="C4" s="54"/>
      <c r="D4" s="54"/>
      <c r="E4" s="54" t="s">
        <v>21</v>
      </c>
      <c r="F4" s="54"/>
      <c r="G4" s="54"/>
      <c r="H4" s="54" t="s">
        <v>22</v>
      </c>
      <c r="I4" s="54"/>
      <c r="J4" s="55"/>
    </row>
    <row r="5" spans="1:16" ht="14.15" customHeight="1">
      <c r="A5" s="53"/>
      <c r="B5" s="43" t="s">
        <v>1</v>
      </c>
      <c r="C5" s="43" t="s">
        <v>2</v>
      </c>
      <c r="D5" s="15" t="s">
        <v>32</v>
      </c>
      <c r="E5" s="43" t="s">
        <v>1</v>
      </c>
      <c r="F5" s="43" t="s">
        <v>2</v>
      </c>
      <c r="G5" s="15" t="s">
        <v>32</v>
      </c>
      <c r="H5" s="43" t="s">
        <v>1</v>
      </c>
      <c r="I5" s="43" t="s">
        <v>2</v>
      </c>
      <c r="J5" s="16" t="s">
        <v>32</v>
      </c>
    </row>
    <row r="6" spans="1:16" ht="14.15" customHeight="1">
      <c r="A6" s="53"/>
      <c r="B6" s="54" t="s">
        <v>3</v>
      </c>
      <c r="C6" s="54"/>
      <c r="D6" s="9" t="s">
        <v>4</v>
      </c>
      <c r="E6" s="54" t="s">
        <v>3</v>
      </c>
      <c r="F6" s="54"/>
      <c r="G6" s="9" t="s">
        <v>4</v>
      </c>
      <c r="H6" s="54" t="s">
        <v>3</v>
      </c>
      <c r="I6" s="54"/>
      <c r="J6" s="10" t="s">
        <v>4</v>
      </c>
    </row>
    <row r="7" spans="1:16" s="225" customFormat="1" ht="20" customHeight="1">
      <c r="A7" s="222"/>
      <c r="B7" s="223" t="s">
        <v>38</v>
      </c>
      <c r="C7" s="224"/>
      <c r="D7" s="224"/>
      <c r="E7" s="224"/>
      <c r="F7" s="224"/>
      <c r="G7" s="224"/>
      <c r="H7" s="224"/>
      <c r="I7" s="224"/>
      <c r="J7" s="224"/>
    </row>
    <row r="8" spans="1:16">
      <c r="A8" s="33" t="s">
        <v>5</v>
      </c>
      <c r="B8" s="38"/>
      <c r="C8" s="38"/>
      <c r="D8" s="38"/>
      <c r="E8" s="38"/>
      <c r="F8" s="38"/>
      <c r="G8" s="38"/>
      <c r="H8" s="38"/>
      <c r="I8" s="38"/>
      <c r="J8" s="38"/>
    </row>
    <row r="9" spans="1:16">
      <c r="A9" s="37" t="s">
        <v>0</v>
      </c>
      <c r="B9" s="17">
        <v>22.24</v>
      </c>
      <c r="C9" s="17">
        <v>26.34</v>
      </c>
      <c r="D9" s="18">
        <v>16</v>
      </c>
      <c r="E9" s="19">
        <v>24.03</v>
      </c>
      <c r="F9" s="19">
        <v>27.78</v>
      </c>
      <c r="G9" s="18">
        <v>13</v>
      </c>
      <c r="H9" s="19">
        <v>22.94</v>
      </c>
      <c r="I9" s="19">
        <v>26.41</v>
      </c>
      <c r="J9" s="18">
        <v>13</v>
      </c>
    </row>
    <row r="10" spans="1:16" ht="14.15" customHeight="1">
      <c r="A10" s="60">
        <v>2023</v>
      </c>
      <c r="B10" s="61">
        <v>20.84</v>
      </c>
      <c r="C10" s="62">
        <v>25.3</v>
      </c>
      <c r="D10" s="23">
        <v>18</v>
      </c>
      <c r="E10" s="62">
        <v>22.58</v>
      </c>
      <c r="F10" s="62">
        <v>26.66</v>
      </c>
      <c r="G10" s="23">
        <v>15</v>
      </c>
      <c r="H10" s="62">
        <v>21.42</v>
      </c>
      <c r="I10" s="62">
        <v>25.43</v>
      </c>
      <c r="J10" s="23">
        <v>16</v>
      </c>
    </row>
    <row r="11" spans="1:16" ht="14.15" customHeight="1">
      <c r="A11" s="33" t="s">
        <v>6</v>
      </c>
      <c r="B11" s="17"/>
      <c r="C11" s="17"/>
      <c r="D11" s="18"/>
      <c r="E11" s="19"/>
      <c r="F11" s="19"/>
      <c r="G11" s="18"/>
      <c r="H11" s="19"/>
      <c r="I11" s="19"/>
      <c r="J11" s="18"/>
    </row>
    <row r="12" spans="1:16" ht="14.15" customHeight="1">
      <c r="A12" s="37" t="s">
        <v>0</v>
      </c>
      <c r="B12" s="17">
        <v>21.96</v>
      </c>
      <c r="C12" s="17">
        <v>26.56</v>
      </c>
      <c r="D12" s="18">
        <v>17</v>
      </c>
      <c r="E12" s="19">
        <v>24.21</v>
      </c>
      <c r="F12" s="19">
        <v>28.23</v>
      </c>
      <c r="G12" s="18">
        <v>14</v>
      </c>
      <c r="H12" s="19">
        <v>22.53</v>
      </c>
      <c r="I12" s="19">
        <v>27.63</v>
      </c>
      <c r="J12" s="18">
        <v>18</v>
      </c>
    </row>
    <row r="13" spans="1:16" ht="14.15" customHeight="1">
      <c r="A13" s="60">
        <v>2023</v>
      </c>
      <c r="B13" s="61">
        <v>21.23</v>
      </c>
      <c r="C13" s="62">
        <v>26.09</v>
      </c>
      <c r="D13" s="23">
        <v>19</v>
      </c>
      <c r="E13" s="62">
        <v>22.83</v>
      </c>
      <c r="F13" s="62">
        <v>27.17</v>
      </c>
      <c r="G13" s="23">
        <v>16</v>
      </c>
      <c r="H13" s="62">
        <v>21.87</v>
      </c>
      <c r="I13" s="62">
        <v>28.05</v>
      </c>
      <c r="J13" s="23">
        <v>22</v>
      </c>
    </row>
    <row r="14" spans="1:16" ht="14.15" customHeight="1">
      <c r="A14" s="11" t="s">
        <v>20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6" ht="14.15" customHeight="1">
      <c r="A15" s="11" t="s">
        <v>7</v>
      </c>
      <c r="B15" s="21"/>
      <c r="C15" s="22"/>
      <c r="D15" s="23"/>
      <c r="E15" s="22"/>
      <c r="F15" s="22"/>
      <c r="G15" s="23"/>
      <c r="H15" s="22"/>
      <c r="I15" s="22"/>
      <c r="J15" s="23"/>
    </row>
    <row r="16" spans="1:16" ht="14.15" customHeight="1">
      <c r="A16" s="12" t="s">
        <v>8</v>
      </c>
      <c r="B16" s="21">
        <v>15.81</v>
      </c>
      <c r="C16" s="22">
        <v>18.43</v>
      </c>
      <c r="D16" s="23">
        <v>14</v>
      </c>
      <c r="E16" s="22">
        <v>17.670000000000002</v>
      </c>
      <c r="F16" s="22">
        <v>19.73</v>
      </c>
      <c r="G16" s="23">
        <v>10</v>
      </c>
      <c r="H16" s="22">
        <v>16.64</v>
      </c>
      <c r="I16" s="22">
        <v>20.18</v>
      </c>
      <c r="J16" s="23">
        <v>18</v>
      </c>
    </row>
    <row r="17" spans="1:10" ht="14.15" customHeight="1">
      <c r="A17" s="12" t="s">
        <v>9</v>
      </c>
      <c r="B17" s="21">
        <v>20.37</v>
      </c>
      <c r="C17" s="22">
        <v>23.15</v>
      </c>
      <c r="D17" s="23">
        <v>12</v>
      </c>
      <c r="E17" s="24">
        <v>20.66</v>
      </c>
      <c r="F17" s="24">
        <v>23.81</v>
      </c>
      <c r="G17" s="23">
        <v>13</v>
      </c>
      <c r="H17" s="25">
        <v>21.36</v>
      </c>
      <c r="I17" s="25">
        <v>26.33</v>
      </c>
      <c r="J17" s="23">
        <v>19</v>
      </c>
    </row>
    <row r="18" spans="1:10" ht="14.15" customHeight="1">
      <c r="A18" s="12" t="s">
        <v>10</v>
      </c>
      <c r="B18" s="21">
        <v>27.28</v>
      </c>
      <c r="C18" s="21">
        <v>33.68</v>
      </c>
      <c r="D18" s="23">
        <v>19</v>
      </c>
      <c r="E18" s="24">
        <v>28.55</v>
      </c>
      <c r="F18" s="24">
        <v>34.51</v>
      </c>
      <c r="G18" s="23">
        <v>17</v>
      </c>
      <c r="H18" s="24">
        <v>26.94</v>
      </c>
      <c r="I18" s="26">
        <v>34.35</v>
      </c>
      <c r="J18" s="27">
        <v>22</v>
      </c>
    </row>
    <row r="19" spans="1:10" ht="14.15" customHeight="1">
      <c r="A19" s="12" t="s">
        <v>11</v>
      </c>
      <c r="B19" s="21">
        <v>31.89</v>
      </c>
      <c r="C19" s="21">
        <v>38.979999999999997</v>
      </c>
      <c r="D19" s="23">
        <v>18</v>
      </c>
      <c r="E19" s="24">
        <v>33.869999999999997</v>
      </c>
      <c r="F19" s="24">
        <v>40.119999999999997</v>
      </c>
      <c r="G19" s="23">
        <v>16</v>
      </c>
      <c r="H19" s="24">
        <v>31.36</v>
      </c>
      <c r="I19" s="34">
        <v>36.6</v>
      </c>
      <c r="J19" s="23">
        <v>14</v>
      </c>
    </row>
    <row r="20" spans="1:10" ht="14.15" customHeight="1">
      <c r="A20" s="11" t="s">
        <v>12</v>
      </c>
      <c r="B20" s="21"/>
      <c r="C20" s="21"/>
      <c r="D20" s="23"/>
      <c r="E20" s="24"/>
      <c r="F20" s="24"/>
      <c r="G20" s="23"/>
      <c r="H20" s="24"/>
      <c r="I20" s="24"/>
      <c r="J20" s="23"/>
    </row>
    <row r="21" spans="1:10" s="4" customFormat="1" ht="14.15" customHeight="1">
      <c r="A21" s="13" t="s">
        <v>23</v>
      </c>
      <c r="B21" s="21">
        <v>21.21</v>
      </c>
      <c r="C21" s="22">
        <v>21.06</v>
      </c>
      <c r="D21" s="23">
        <v>-1</v>
      </c>
      <c r="E21" s="24">
        <v>21.79</v>
      </c>
      <c r="F21" s="24">
        <v>21.68</v>
      </c>
      <c r="G21" s="23">
        <v>-1</v>
      </c>
      <c r="H21" s="24">
        <v>22.48</v>
      </c>
      <c r="I21" s="24">
        <v>22.77</v>
      </c>
      <c r="J21" s="23">
        <v>1</v>
      </c>
    </row>
    <row r="22" spans="1:10" ht="14.15" customHeight="1">
      <c r="A22" s="12" t="s">
        <v>24</v>
      </c>
      <c r="B22" s="21">
        <v>19.079999999999998</v>
      </c>
      <c r="C22" s="22">
        <v>19.489999999999998</v>
      </c>
      <c r="D22" s="23">
        <v>2</v>
      </c>
      <c r="E22" s="24">
        <v>21.49</v>
      </c>
      <c r="F22" s="24">
        <v>22.81</v>
      </c>
      <c r="G22" s="23">
        <v>6</v>
      </c>
      <c r="H22" s="24">
        <v>20</v>
      </c>
      <c r="I22" s="24">
        <v>19.309999999999999</v>
      </c>
      <c r="J22" s="23">
        <v>-4</v>
      </c>
    </row>
    <row r="23" spans="1:10" ht="14.15" customHeight="1">
      <c r="A23" s="12" t="s">
        <v>13</v>
      </c>
      <c r="B23" s="28">
        <v>32.97</v>
      </c>
      <c r="C23" s="28">
        <v>41.22</v>
      </c>
      <c r="D23" s="23">
        <v>20</v>
      </c>
      <c r="E23" s="28">
        <v>34.630000000000003</v>
      </c>
      <c r="F23" s="28">
        <v>40.86</v>
      </c>
      <c r="G23" s="23">
        <v>15</v>
      </c>
      <c r="H23" s="28">
        <v>31.35</v>
      </c>
      <c r="I23" s="28">
        <v>50.85</v>
      </c>
      <c r="J23" s="23">
        <v>38</v>
      </c>
    </row>
    <row r="24" spans="1:10" ht="14.15" customHeight="1">
      <c r="A24" s="12" t="s">
        <v>14</v>
      </c>
      <c r="B24" s="29">
        <v>23.23</v>
      </c>
      <c r="C24" s="29">
        <v>28.75</v>
      </c>
      <c r="D24" s="23">
        <v>19</v>
      </c>
      <c r="E24" s="24">
        <v>26.33</v>
      </c>
      <c r="F24" s="24">
        <v>30.11</v>
      </c>
      <c r="G24" s="30">
        <v>13</v>
      </c>
      <c r="H24" s="24">
        <v>23.14</v>
      </c>
      <c r="I24" s="24">
        <v>30.43</v>
      </c>
      <c r="J24" s="23">
        <v>24</v>
      </c>
    </row>
    <row r="25" spans="1:10" ht="14.15" customHeight="1">
      <c r="A25" s="12" t="s">
        <v>15</v>
      </c>
      <c r="B25" s="29">
        <v>17.03</v>
      </c>
      <c r="C25" s="29">
        <v>17.77</v>
      </c>
      <c r="D25" s="23">
        <v>4</v>
      </c>
      <c r="E25" s="24">
        <v>15.68</v>
      </c>
      <c r="F25" s="24">
        <v>18.079999999999998</v>
      </c>
      <c r="G25" s="30">
        <v>13</v>
      </c>
      <c r="H25" s="24">
        <v>19.61</v>
      </c>
      <c r="I25" s="24">
        <v>19.670000000000002</v>
      </c>
      <c r="J25" s="23">
        <v>0</v>
      </c>
    </row>
    <row r="26" spans="1:10" ht="14.15" customHeight="1">
      <c r="A26" s="11" t="s">
        <v>16</v>
      </c>
      <c r="B26" s="28"/>
      <c r="C26" s="28"/>
      <c r="D26" s="23"/>
      <c r="E26" s="28"/>
      <c r="F26" s="28"/>
      <c r="G26" s="23"/>
      <c r="H26" s="28"/>
      <c r="I26" s="28"/>
      <c r="J26" s="23"/>
    </row>
    <row r="27" spans="1:10" ht="14.15" customHeight="1">
      <c r="A27" s="12" t="s">
        <v>17</v>
      </c>
      <c r="B27" s="28">
        <v>23.81</v>
      </c>
      <c r="C27" s="28">
        <v>29.32</v>
      </c>
      <c r="D27" s="23">
        <v>19</v>
      </c>
      <c r="E27" s="28">
        <v>26.08</v>
      </c>
      <c r="F27" s="28">
        <v>29.81</v>
      </c>
      <c r="G27" s="23">
        <v>13</v>
      </c>
      <c r="H27" s="28">
        <v>23.91</v>
      </c>
      <c r="I27" s="28">
        <v>33.19</v>
      </c>
      <c r="J27" s="23">
        <v>28</v>
      </c>
    </row>
    <row r="28" spans="1:10" ht="14.15" customHeight="1">
      <c r="A28" s="12" t="s">
        <v>18</v>
      </c>
      <c r="B28" s="21">
        <v>19.559999999999999</v>
      </c>
      <c r="C28" s="22">
        <v>22.6</v>
      </c>
      <c r="D28" s="23">
        <v>13</v>
      </c>
      <c r="E28" s="24">
        <v>21.65</v>
      </c>
      <c r="F28" s="24">
        <v>25.54</v>
      </c>
      <c r="G28" s="23">
        <v>15</v>
      </c>
      <c r="H28" s="24">
        <v>20.36</v>
      </c>
      <c r="I28" s="24">
        <v>19.989999999999998</v>
      </c>
      <c r="J28" s="23">
        <v>-2</v>
      </c>
    </row>
    <row r="29" spans="1:10" ht="14.15" customHeight="1">
      <c r="A29" s="12" t="s">
        <v>25</v>
      </c>
      <c r="B29" s="21">
        <v>21.79</v>
      </c>
      <c r="C29" s="22">
        <v>23.97</v>
      </c>
      <c r="D29" s="31">
        <v>9</v>
      </c>
      <c r="E29" s="24">
        <v>24.21</v>
      </c>
      <c r="F29" s="24">
        <v>25.92</v>
      </c>
      <c r="G29" s="31">
        <v>7</v>
      </c>
      <c r="H29" s="24">
        <v>22.12</v>
      </c>
      <c r="I29" s="26">
        <v>22.64</v>
      </c>
      <c r="J29" s="27">
        <v>2</v>
      </c>
    </row>
    <row r="30" spans="1:10" ht="14.15" customHeight="1">
      <c r="A30" s="14" t="s">
        <v>26</v>
      </c>
      <c r="B30" s="32">
        <v>22.1</v>
      </c>
      <c r="C30" s="32">
        <v>24.68</v>
      </c>
      <c r="D30" s="32">
        <v>10</v>
      </c>
      <c r="E30" s="32">
        <v>23.33</v>
      </c>
      <c r="F30" s="32">
        <v>27.34</v>
      </c>
      <c r="G30" s="32">
        <v>15</v>
      </c>
      <c r="H30" s="32">
        <v>22.86</v>
      </c>
      <c r="I30" s="35">
        <v>25.6</v>
      </c>
      <c r="J30" s="36">
        <v>11</v>
      </c>
    </row>
    <row r="31" spans="1:10" ht="14.15" customHeight="1">
      <c r="A31" s="12"/>
      <c r="B31" s="56" t="s">
        <v>39</v>
      </c>
      <c r="C31" s="57"/>
      <c r="D31" s="57"/>
      <c r="E31" s="57"/>
      <c r="F31" s="57"/>
      <c r="G31" s="57"/>
      <c r="H31" s="57"/>
      <c r="I31" s="57"/>
      <c r="J31" s="57"/>
    </row>
    <row r="32" spans="1:10">
      <c r="A32" s="33" t="s">
        <v>6</v>
      </c>
      <c r="B32" s="41"/>
      <c r="C32" s="38"/>
      <c r="D32" s="38"/>
      <c r="E32" s="38"/>
      <c r="F32" s="38"/>
      <c r="G32" s="38"/>
      <c r="H32" s="38"/>
      <c r="I32" s="38"/>
      <c r="J32" s="38"/>
    </row>
    <row r="33" spans="1:10" s="40" customFormat="1" ht="14.15" customHeight="1">
      <c r="A33" s="37" t="s">
        <v>0</v>
      </c>
      <c r="B33" s="45">
        <v>2758.89</v>
      </c>
      <c r="C33" s="46">
        <v>3956.07</v>
      </c>
      <c r="D33" s="39">
        <v>30</v>
      </c>
      <c r="E33" s="46">
        <v>4030.86</v>
      </c>
      <c r="F33" s="46">
        <v>4744.05</v>
      </c>
      <c r="G33" s="39">
        <v>15</v>
      </c>
      <c r="H33" s="46">
        <v>2481.36</v>
      </c>
      <c r="I33" s="47">
        <v>2830.03</v>
      </c>
      <c r="J33" s="23">
        <v>12</v>
      </c>
    </row>
    <row r="34" spans="1:10" ht="14.15" customHeight="1">
      <c r="A34" s="63">
        <v>2023</v>
      </c>
      <c r="B34" s="64">
        <v>2693.51</v>
      </c>
      <c r="C34" s="65">
        <v>3936.15</v>
      </c>
      <c r="D34" s="66">
        <v>32</v>
      </c>
      <c r="E34" s="65">
        <v>3753.59</v>
      </c>
      <c r="F34" s="65">
        <v>4516.45</v>
      </c>
      <c r="G34" s="66">
        <v>17</v>
      </c>
      <c r="H34" s="65">
        <v>2396.09</v>
      </c>
      <c r="I34" s="67">
        <v>2837.31</v>
      </c>
      <c r="J34" s="68">
        <v>16</v>
      </c>
    </row>
    <row r="35" spans="1:10" ht="14.15" customHeight="1">
      <c r="A35" s="49" t="s">
        <v>27</v>
      </c>
      <c r="B35" s="49"/>
      <c r="C35" s="49"/>
      <c r="D35" s="49"/>
      <c r="E35" s="49"/>
      <c r="F35" s="49"/>
      <c r="G35" s="49"/>
      <c r="H35" s="49"/>
      <c r="I35" s="49"/>
      <c r="J35" s="49"/>
    </row>
    <row r="36" spans="1:10" ht="14.15" customHeight="1">
      <c r="A36" s="49" t="s">
        <v>28</v>
      </c>
      <c r="B36" s="49"/>
      <c r="C36" s="49"/>
      <c r="D36" s="49"/>
      <c r="E36" s="49"/>
      <c r="F36" s="49"/>
      <c r="G36" s="49"/>
      <c r="H36" s="49"/>
      <c r="I36" s="49"/>
      <c r="J36" s="49"/>
    </row>
    <row r="37" spans="1:10" ht="14.15" customHeight="1">
      <c r="A37" s="50" t="s">
        <v>29</v>
      </c>
      <c r="B37" s="50"/>
      <c r="C37" s="50"/>
      <c r="D37" s="50"/>
      <c r="E37" s="50"/>
      <c r="F37" s="50"/>
      <c r="G37" s="50"/>
      <c r="H37" s="50"/>
      <c r="I37" s="50"/>
      <c r="J37" s="50"/>
    </row>
    <row r="38" spans="1:10" s="5" customFormat="1" ht="14.15" customHeight="1">
      <c r="A38" s="50" t="s">
        <v>30</v>
      </c>
      <c r="B38" s="50"/>
      <c r="C38" s="50"/>
      <c r="D38" s="50"/>
      <c r="E38" s="50"/>
      <c r="F38" s="50"/>
      <c r="G38" s="50"/>
      <c r="H38" s="50"/>
      <c r="I38" s="50"/>
      <c r="J38" s="50"/>
    </row>
    <row r="39" spans="1:10" s="5" customFormat="1" ht="14.15" customHeight="1">
      <c r="A39" s="48" t="s">
        <v>31</v>
      </c>
      <c r="B39" s="48"/>
      <c r="C39" s="48"/>
      <c r="D39" s="48"/>
      <c r="E39" s="48"/>
      <c r="F39" s="48"/>
      <c r="G39" s="48"/>
      <c r="H39" s="48"/>
      <c r="I39" s="48"/>
      <c r="J39" s="48"/>
    </row>
    <row r="40" spans="1:10" s="5" customFormat="1" ht="8.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0" s="5" customFormat="1" ht="14.15" customHeight="1">
      <c r="A41" s="48" t="s">
        <v>36</v>
      </c>
      <c r="B41" s="48"/>
      <c r="C41" s="48"/>
      <c r="D41" s="48"/>
      <c r="E41" s="48"/>
      <c r="F41" s="48"/>
      <c r="G41" s="48"/>
      <c r="H41" s="48"/>
      <c r="I41" s="48"/>
      <c r="J41" s="48"/>
    </row>
    <row r="42" spans="1:10" s="5" customFormat="1" ht="14.15" customHeight="1">
      <c r="A42" s="48" t="s">
        <v>35</v>
      </c>
      <c r="B42" s="48"/>
      <c r="C42" s="48"/>
      <c r="D42" s="48"/>
      <c r="E42" s="48"/>
      <c r="F42" s="48"/>
      <c r="G42" s="48"/>
      <c r="H42" s="48"/>
      <c r="I42" s="48"/>
      <c r="J42" s="48"/>
    </row>
    <row r="43" spans="1:10" s="5" customFormat="1">
      <c r="A43" s="2"/>
      <c r="C43" s="6"/>
      <c r="D43" s="7"/>
      <c r="E43" s="6"/>
      <c r="F43" s="6"/>
      <c r="G43" s="7"/>
      <c r="H43" s="6"/>
      <c r="I43" s="6"/>
      <c r="J43" s="7"/>
    </row>
    <row r="44" spans="1:10" s="5" customFormat="1">
      <c r="A44" s="2"/>
      <c r="C44" s="6"/>
      <c r="D44" s="7"/>
      <c r="E44" s="6"/>
      <c r="F44" s="6"/>
      <c r="G44" s="7"/>
      <c r="H44" s="6"/>
      <c r="I44" s="6"/>
      <c r="J44" s="7"/>
    </row>
    <row r="45" spans="1:10" s="5" customFormat="1">
      <c r="A45" s="2"/>
      <c r="C45" s="6"/>
      <c r="D45" s="7"/>
      <c r="E45" s="6"/>
      <c r="F45" s="6"/>
      <c r="G45" s="7"/>
      <c r="H45" s="6"/>
      <c r="I45" s="6"/>
      <c r="J45" s="7"/>
    </row>
    <row r="46" spans="1:10" s="5" customFormat="1">
      <c r="A46" s="2"/>
      <c r="C46" s="6"/>
      <c r="D46" s="7"/>
      <c r="E46" s="6"/>
      <c r="F46" s="6"/>
      <c r="G46" s="7"/>
      <c r="H46" s="6"/>
      <c r="I46" s="6"/>
      <c r="J46" s="7"/>
    </row>
    <row r="47" spans="1:10" s="5" customFormat="1">
      <c r="A47" s="2"/>
      <c r="C47" s="6"/>
      <c r="D47" s="7"/>
      <c r="E47" s="6"/>
      <c r="F47" s="6"/>
      <c r="G47" s="7"/>
      <c r="H47" s="6"/>
      <c r="I47" s="6"/>
      <c r="J47" s="7"/>
    </row>
    <row r="48" spans="1:10" s="5" customFormat="1">
      <c r="A48" s="2"/>
      <c r="C48" s="6"/>
      <c r="D48" s="7"/>
      <c r="E48" s="6"/>
      <c r="F48" s="6"/>
      <c r="G48" s="7"/>
      <c r="H48" s="6"/>
      <c r="I48" s="6"/>
      <c r="J48" s="7"/>
    </row>
    <row r="49" spans="1:10" s="5" customFormat="1">
      <c r="A49" s="2"/>
      <c r="C49" s="6"/>
      <c r="D49" s="7"/>
      <c r="E49" s="6"/>
      <c r="F49" s="6"/>
      <c r="G49" s="7"/>
      <c r="H49" s="6"/>
      <c r="I49" s="6"/>
      <c r="J49" s="7"/>
    </row>
    <row r="50" spans="1:10" s="5" customFormat="1">
      <c r="A50" s="2"/>
      <c r="C50" s="6"/>
      <c r="D50" s="7"/>
      <c r="E50" s="6"/>
      <c r="F50" s="6"/>
      <c r="G50" s="7"/>
      <c r="H50" s="6"/>
      <c r="I50" s="6"/>
      <c r="J50" s="7"/>
    </row>
    <row r="51" spans="1:10" s="5" customFormat="1">
      <c r="A51" s="2"/>
      <c r="C51" s="6"/>
      <c r="D51" s="7"/>
      <c r="E51" s="6"/>
      <c r="F51" s="6"/>
      <c r="G51" s="7"/>
      <c r="H51" s="6"/>
      <c r="I51" s="6"/>
      <c r="J51" s="7"/>
    </row>
    <row r="52" spans="1:10" s="5" customFormat="1">
      <c r="A52" s="2"/>
      <c r="C52" s="6"/>
      <c r="D52" s="7"/>
      <c r="E52" s="6"/>
      <c r="F52" s="6"/>
      <c r="G52" s="7"/>
      <c r="H52" s="6"/>
      <c r="I52" s="6"/>
      <c r="J52" s="7"/>
    </row>
    <row r="53" spans="1:10" s="5" customFormat="1">
      <c r="A53" s="2"/>
      <c r="C53" s="6"/>
      <c r="D53" s="7"/>
      <c r="E53" s="6"/>
      <c r="F53" s="6"/>
      <c r="G53" s="7"/>
      <c r="H53" s="6"/>
      <c r="I53" s="6"/>
      <c r="J53" s="7"/>
    </row>
    <row r="54" spans="1:10" s="5" customFormat="1">
      <c r="A54" s="2"/>
      <c r="C54" s="6"/>
      <c r="D54" s="7"/>
      <c r="E54" s="6"/>
      <c r="F54" s="6"/>
      <c r="G54" s="7"/>
      <c r="H54" s="6"/>
      <c r="I54" s="6"/>
      <c r="J54" s="7"/>
    </row>
    <row r="55" spans="1:10" s="5" customFormat="1">
      <c r="A55" s="2"/>
      <c r="C55" s="6"/>
      <c r="D55" s="7"/>
      <c r="E55" s="6"/>
      <c r="F55" s="6"/>
      <c r="G55" s="7"/>
      <c r="H55" s="6"/>
      <c r="I55" s="6"/>
      <c r="J55" s="7"/>
    </row>
    <row r="56" spans="1:10" s="5" customFormat="1">
      <c r="A56" s="2"/>
      <c r="C56" s="6"/>
      <c r="D56" s="7"/>
      <c r="E56" s="6"/>
      <c r="F56" s="6"/>
      <c r="G56" s="7"/>
      <c r="H56" s="6"/>
      <c r="I56" s="6"/>
      <c r="J56" s="7"/>
    </row>
    <row r="57" spans="1:10" s="5" customFormat="1">
      <c r="A57" s="2"/>
      <c r="C57" s="6"/>
      <c r="D57" s="7"/>
      <c r="E57" s="6"/>
      <c r="F57" s="6"/>
      <c r="G57" s="7"/>
      <c r="H57" s="6"/>
      <c r="I57" s="6"/>
      <c r="J57" s="7"/>
    </row>
    <row r="58" spans="1:10" s="5" customFormat="1">
      <c r="A58" s="2"/>
      <c r="C58" s="6"/>
      <c r="D58" s="7"/>
      <c r="E58" s="6"/>
      <c r="F58" s="6"/>
      <c r="G58" s="7"/>
      <c r="H58" s="6"/>
      <c r="I58" s="6"/>
      <c r="J58" s="7"/>
    </row>
    <row r="59" spans="1:10" s="5" customFormat="1">
      <c r="A59" s="2"/>
      <c r="C59" s="6"/>
      <c r="D59" s="7"/>
      <c r="E59" s="6"/>
      <c r="F59" s="6"/>
      <c r="G59" s="7"/>
      <c r="H59" s="6"/>
      <c r="I59" s="6"/>
      <c r="J59" s="7"/>
    </row>
    <row r="60" spans="1:10" s="5" customFormat="1">
      <c r="A60" s="2"/>
      <c r="C60" s="6"/>
      <c r="D60" s="7"/>
      <c r="E60" s="6"/>
      <c r="F60" s="6"/>
      <c r="G60" s="7"/>
      <c r="H60" s="6"/>
      <c r="I60" s="6"/>
      <c r="J60" s="7"/>
    </row>
    <row r="61" spans="1:10" s="5" customFormat="1">
      <c r="A61" s="2"/>
      <c r="C61" s="6"/>
      <c r="D61" s="7"/>
      <c r="E61" s="6"/>
      <c r="F61" s="6"/>
      <c r="G61" s="7"/>
      <c r="H61" s="6"/>
      <c r="I61" s="6"/>
      <c r="J61" s="7"/>
    </row>
    <row r="62" spans="1:10" s="5" customFormat="1">
      <c r="A62" s="2"/>
      <c r="C62" s="6"/>
      <c r="D62" s="7"/>
      <c r="E62" s="6"/>
      <c r="F62" s="6"/>
      <c r="G62" s="7"/>
      <c r="H62" s="6"/>
      <c r="I62" s="6"/>
      <c r="J62" s="7"/>
    </row>
    <row r="63" spans="1:10" s="5" customFormat="1">
      <c r="A63" s="2"/>
      <c r="C63" s="6"/>
      <c r="D63" s="7"/>
      <c r="E63" s="6"/>
      <c r="F63" s="6"/>
      <c r="G63" s="7"/>
      <c r="H63" s="6"/>
      <c r="I63" s="6"/>
      <c r="J63" s="7"/>
    </row>
    <row r="64" spans="1:10" s="5" customFormat="1">
      <c r="A64" s="2"/>
      <c r="C64" s="6"/>
      <c r="D64" s="7"/>
      <c r="E64" s="6"/>
      <c r="F64" s="6"/>
      <c r="G64" s="7"/>
      <c r="H64" s="6"/>
      <c r="I64" s="6"/>
      <c r="J64" s="7"/>
    </row>
    <row r="65" spans="1:10" s="5" customFormat="1">
      <c r="A65" s="2"/>
      <c r="C65" s="6"/>
      <c r="D65" s="7"/>
      <c r="E65" s="6"/>
      <c r="F65" s="6"/>
      <c r="G65" s="7"/>
      <c r="H65" s="6"/>
      <c r="I65" s="6"/>
      <c r="J65" s="7"/>
    </row>
    <row r="66" spans="1:10" s="5" customFormat="1">
      <c r="A66" s="2"/>
      <c r="C66" s="6"/>
      <c r="D66" s="7"/>
      <c r="E66" s="6"/>
      <c r="F66" s="6"/>
      <c r="G66" s="7"/>
      <c r="H66" s="6"/>
      <c r="I66" s="6"/>
      <c r="J66" s="7"/>
    </row>
    <row r="67" spans="1:10" s="5" customFormat="1">
      <c r="A67" s="2"/>
      <c r="C67" s="6"/>
      <c r="D67" s="7"/>
      <c r="E67" s="6"/>
      <c r="F67" s="6"/>
      <c r="G67" s="7"/>
      <c r="H67" s="6"/>
      <c r="I67" s="6"/>
      <c r="J67" s="7"/>
    </row>
    <row r="68" spans="1:10" s="5" customFormat="1">
      <c r="A68" s="2"/>
      <c r="C68" s="6"/>
      <c r="D68" s="7"/>
      <c r="E68" s="6"/>
      <c r="F68" s="6"/>
      <c r="G68" s="7"/>
      <c r="H68" s="6"/>
      <c r="I68" s="6"/>
      <c r="J68" s="7"/>
    </row>
    <row r="69" spans="1:10" s="5" customFormat="1">
      <c r="A69" s="2"/>
      <c r="C69" s="6"/>
      <c r="D69" s="7"/>
      <c r="E69" s="6"/>
      <c r="F69" s="6"/>
      <c r="G69" s="7"/>
      <c r="H69" s="6"/>
      <c r="I69" s="6"/>
      <c r="J69" s="7"/>
    </row>
    <row r="70" spans="1:10" s="5" customFormat="1">
      <c r="A70" s="2"/>
      <c r="C70" s="6"/>
      <c r="D70" s="7"/>
      <c r="E70" s="6"/>
      <c r="F70" s="6"/>
      <c r="G70" s="7"/>
      <c r="H70" s="6"/>
      <c r="I70" s="6"/>
      <c r="J70" s="7"/>
    </row>
    <row r="71" spans="1:10" s="5" customFormat="1">
      <c r="A71" s="2"/>
      <c r="C71" s="6"/>
      <c r="D71" s="7"/>
      <c r="E71" s="6"/>
      <c r="F71" s="6"/>
      <c r="G71" s="7"/>
      <c r="H71" s="6"/>
      <c r="I71" s="6"/>
      <c r="J71" s="7"/>
    </row>
    <row r="72" spans="1:10" s="5" customFormat="1">
      <c r="A72" s="2"/>
      <c r="C72" s="6"/>
      <c r="D72" s="7"/>
      <c r="E72" s="6"/>
      <c r="F72" s="6"/>
      <c r="G72" s="7"/>
      <c r="H72" s="6"/>
      <c r="I72" s="6"/>
      <c r="J72" s="7"/>
    </row>
    <row r="73" spans="1:10" s="5" customFormat="1">
      <c r="A73" s="2"/>
      <c r="C73" s="6"/>
      <c r="D73" s="7"/>
      <c r="E73" s="6"/>
      <c r="F73" s="6"/>
      <c r="G73" s="7"/>
      <c r="H73" s="6"/>
      <c r="I73" s="6"/>
      <c r="J73" s="7"/>
    </row>
    <row r="74" spans="1:10" s="5" customFormat="1">
      <c r="A74" s="2"/>
      <c r="C74" s="6"/>
      <c r="D74" s="7"/>
      <c r="E74" s="6"/>
      <c r="F74" s="6"/>
      <c r="G74" s="7"/>
      <c r="H74" s="6"/>
      <c r="I74" s="6"/>
      <c r="J74" s="7"/>
    </row>
    <row r="75" spans="1:10" s="5" customFormat="1">
      <c r="A75" s="2"/>
      <c r="C75" s="6"/>
      <c r="D75" s="7"/>
      <c r="E75" s="6"/>
      <c r="F75" s="6"/>
      <c r="G75" s="7"/>
      <c r="H75" s="6"/>
      <c r="I75" s="6"/>
      <c r="J75" s="7"/>
    </row>
    <row r="76" spans="1:10" s="5" customFormat="1">
      <c r="A76" s="2"/>
      <c r="C76" s="6"/>
      <c r="D76" s="7"/>
      <c r="E76" s="6"/>
      <c r="F76" s="6"/>
      <c r="G76" s="7"/>
      <c r="H76" s="6"/>
      <c r="I76" s="6"/>
      <c r="J76" s="7"/>
    </row>
    <row r="77" spans="1:10" s="5" customFormat="1">
      <c r="A77" s="2"/>
      <c r="C77" s="6"/>
      <c r="D77" s="7"/>
      <c r="E77" s="6"/>
      <c r="F77" s="6"/>
      <c r="G77" s="7"/>
      <c r="H77" s="6"/>
      <c r="I77" s="6"/>
      <c r="J77" s="7"/>
    </row>
    <row r="78" spans="1:10" s="5" customFormat="1">
      <c r="A78" s="2"/>
      <c r="C78" s="6"/>
      <c r="D78" s="7"/>
      <c r="E78" s="6"/>
      <c r="F78" s="6"/>
      <c r="G78" s="7"/>
      <c r="H78" s="6"/>
      <c r="I78" s="6"/>
      <c r="J78" s="7"/>
    </row>
    <row r="79" spans="1:10" s="5" customFormat="1">
      <c r="A79" s="2"/>
      <c r="C79" s="6"/>
      <c r="D79" s="7"/>
      <c r="E79" s="6"/>
      <c r="F79" s="6"/>
      <c r="G79" s="7"/>
      <c r="H79" s="6"/>
      <c r="I79" s="6"/>
      <c r="J79" s="7"/>
    </row>
    <row r="80" spans="1:10" s="5" customFormat="1">
      <c r="A80" s="2"/>
      <c r="C80" s="6"/>
      <c r="D80" s="7"/>
      <c r="E80" s="6"/>
      <c r="F80" s="6"/>
      <c r="G80" s="7"/>
      <c r="H80" s="6"/>
      <c r="I80" s="6"/>
      <c r="J80" s="7"/>
    </row>
    <row r="81" spans="1:10" s="5" customFormat="1">
      <c r="A81" s="2"/>
      <c r="C81" s="6"/>
      <c r="D81" s="7"/>
      <c r="E81" s="6"/>
      <c r="F81" s="6"/>
      <c r="G81" s="7"/>
      <c r="H81" s="6"/>
      <c r="I81" s="6"/>
      <c r="J81" s="7"/>
    </row>
    <row r="82" spans="1:10" s="5" customFormat="1">
      <c r="A82" s="2"/>
      <c r="C82" s="6"/>
      <c r="D82" s="7"/>
      <c r="E82" s="6"/>
      <c r="F82" s="6"/>
      <c r="G82" s="7"/>
      <c r="H82" s="6"/>
      <c r="I82" s="6"/>
      <c r="J82" s="7"/>
    </row>
    <row r="83" spans="1:10" s="5" customFormat="1">
      <c r="A83" s="2"/>
      <c r="C83" s="6"/>
      <c r="D83" s="7"/>
      <c r="E83" s="6"/>
      <c r="F83" s="6"/>
      <c r="G83" s="7"/>
      <c r="H83" s="6"/>
      <c r="I83" s="6"/>
      <c r="J83" s="7"/>
    </row>
    <row r="84" spans="1:10" s="5" customFormat="1">
      <c r="A84" s="2"/>
      <c r="C84" s="6"/>
      <c r="D84" s="7"/>
      <c r="E84" s="6"/>
      <c r="F84" s="6"/>
      <c r="G84" s="7"/>
      <c r="H84" s="6"/>
      <c r="I84" s="6"/>
      <c r="J84" s="7"/>
    </row>
    <row r="85" spans="1:10" s="5" customFormat="1">
      <c r="A85" s="2"/>
      <c r="C85" s="6"/>
      <c r="D85" s="7"/>
      <c r="E85" s="6"/>
      <c r="F85" s="6"/>
      <c r="G85" s="7"/>
      <c r="H85" s="6"/>
      <c r="I85" s="6"/>
      <c r="J85" s="7"/>
    </row>
    <row r="86" spans="1:10" s="5" customFormat="1">
      <c r="A86" s="2"/>
      <c r="C86" s="6"/>
      <c r="D86" s="7"/>
      <c r="E86" s="6"/>
      <c r="F86" s="6"/>
      <c r="G86" s="7"/>
      <c r="H86" s="6"/>
      <c r="I86" s="6"/>
      <c r="J86" s="7"/>
    </row>
    <row r="87" spans="1:10" s="5" customFormat="1">
      <c r="A87" s="2"/>
      <c r="C87" s="6"/>
      <c r="D87" s="7"/>
      <c r="E87" s="6"/>
      <c r="F87" s="6"/>
      <c r="G87" s="7"/>
      <c r="H87" s="6"/>
      <c r="I87" s="6"/>
      <c r="J87" s="7"/>
    </row>
    <row r="88" spans="1:10" s="5" customFormat="1">
      <c r="A88" s="2"/>
      <c r="C88" s="6"/>
      <c r="D88" s="7"/>
      <c r="E88" s="6"/>
      <c r="F88" s="6"/>
      <c r="G88" s="7"/>
      <c r="H88" s="6"/>
      <c r="I88" s="6"/>
      <c r="J88" s="7"/>
    </row>
    <row r="89" spans="1:10" s="5" customFormat="1">
      <c r="A89" s="2"/>
      <c r="C89" s="6"/>
      <c r="D89" s="7"/>
      <c r="E89" s="6"/>
      <c r="F89" s="6"/>
      <c r="G89" s="7"/>
      <c r="H89" s="6"/>
      <c r="I89" s="6"/>
      <c r="J89" s="7"/>
    </row>
    <row r="90" spans="1:10" s="5" customFormat="1">
      <c r="A90" s="2"/>
      <c r="C90" s="6"/>
      <c r="D90" s="7"/>
      <c r="E90" s="6"/>
      <c r="F90" s="6"/>
      <c r="G90" s="7"/>
      <c r="H90" s="6"/>
      <c r="I90" s="6"/>
      <c r="J90" s="7"/>
    </row>
    <row r="91" spans="1:10" s="5" customFormat="1">
      <c r="A91" s="2"/>
      <c r="C91" s="6"/>
      <c r="D91" s="7"/>
      <c r="E91" s="6"/>
      <c r="F91" s="6"/>
      <c r="G91" s="7"/>
      <c r="H91" s="6"/>
      <c r="I91" s="6"/>
      <c r="J91" s="7"/>
    </row>
    <row r="92" spans="1:10" s="5" customFormat="1">
      <c r="A92" s="2"/>
      <c r="C92" s="6"/>
      <c r="D92" s="7"/>
      <c r="E92" s="6"/>
      <c r="F92" s="6"/>
      <c r="G92" s="7"/>
      <c r="H92" s="6"/>
      <c r="I92" s="6"/>
      <c r="J92" s="7"/>
    </row>
    <row r="93" spans="1:10" s="5" customFormat="1">
      <c r="A93" s="2"/>
      <c r="C93" s="6"/>
      <c r="D93" s="7"/>
      <c r="E93" s="6"/>
      <c r="F93" s="6"/>
      <c r="G93" s="7"/>
      <c r="H93" s="6"/>
      <c r="I93" s="6"/>
      <c r="J93" s="7"/>
    </row>
    <row r="94" spans="1:10" s="5" customFormat="1">
      <c r="A94" s="2"/>
      <c r="C94" s="6"/>
      <c r="D94" s="7"/>
      <c r="E94" s="6"/>
      <c r="F94" s="6"/>
      <c r="G94" s="7"/>
      <c r="H94" s="6"/>
      <c r="I94" s="6"/>
      <c r="J94" s="7"/>
    </row>
    <row r="95" spans="1:10" s="5" customFormat="1">
      <c r="A95" s="2"/>
      <c r="C95" s="6"/>
      <c r="D95" s="7"/>
      <c r="E95" s="6"/>
      <c r="F95" s="6"/>
      <c r="G95" s="7"/>
      <c r="H95" s="6"/>
      <c r="I95" s="6"/>
      <c r="J95" s="7"/>
    </row>
    <row r="96" spans="1:10" s="5" customFormat="1">
      <c r="A96" s="2"/>
      <c r="C96" s="6"/>
      <c r="D96" s="7"/>
      <c r="E96" s="6"/>
      <c r="F96" s="6"/>
      <c r="G96" s="7"/>
      <c r="H96" s="6"/>
      <c r="I96" s="6"/>
      <c r="J96" s="7"/>
    </row>
    <row r="97" spans="1:10" s="5" customFormat="1">
      <c r="A97" s="2"/>
      <c r="C97" s="6"/>
      <c r="D97" s="7"/>
      <c r="E97" s="6"/>
      <c r="F97" s="6"/>
      <c r="G97" s="7"/>
      <c r="H97" s="6"/>
      <c r="I97" s="6"/>
      <c r="J97" s="7"/>
    </row>
    <row r="98" spans="1:10" s="5" customFormat="1">
      <c r="A98" s="2"/>
      <c r="C98" s="6"/>
      <c r="D98" s="7"/>
      <c r="E98" s="6"/>
      <c r="F98" s="6"/>
      <c r="G98" s="7"/>
      <c r="H98" s="6"/>
      <c r="I98" s="6"/>
      <c r="J98" s="7"/>
    </row>
    <row r="99" spans="1:10" s="5" customFormat="1">
      <c r="A99" s="2"/>
      <c r="C99" s="6"/>
      <c r="D99" s="7"/>
      <c r="E99" s="6"/>
      <c r="F99" s="6"/>
      <c r="G99" s="7"/>
      <c r="H99" s="6"/>
      <c r="I99" s="6"/>
      <c r="J99" s="7"/>
    </row>
    <row r="100" spans="1:10" s="5" customFormat="1">
      <c r="A100" s="2"/>
      <c r="C100" s="6"/>
      <c r="D100" s="7"/>
      <c r="E100" s="6"/>
      <c r="F100" s="6"/>
      <c r="G100" s="7"/>
      <c r="H100" s="6"/>
      <c r="I100" s="6"/>
      <c r="J100" s="7"/>
    </row>
    <row r="101" spans="1:10" s="5" customFormat="1">
      <c r="A101" s="2"/>
      <c r="C101" s="6"/>
      <c r="D101" s="7"/>
      <c r="E101" s="6"/>
      <c r="F101" s="6"/>
      <c r="G101" s="7"/>
      <c r="H101" s="6"/>
      <c r="I101" s="6"/>
      <c r="J101" s="7"/>
    </row>
    <row r="102" spans="1:10" s="5" customFormat="1">
      <c r="A102" s="2"/>
      <c r="C102" s="6"/>
      <c r="D102" s="7"/>
      <c r="E102" s="6"/>
      <c r="F102" s="6"/>
      <c r="G102" s="7"/>
      <c r="H102" s="6"/>
      <c r="I102" s="6"/>
      <c r="J102" s="7"/>
    </row>
    <row r="103" spans="1:10" s="5" customFormat="1">
      <c r="A103" s="2"/>
      <c r="C103" s="6"/>
      <c r="D103" s="7"/>
      <c r="E103" s="6"/>
      <c r="F103" s="6"/>
      <c r="G103" s="7"/>
      <c r="H103" s="6"/>
      <c r="I103" s="6"/>
      <c r="J103" s="7"/>
    </row>
    <row r="104" spans="1:10" s="5" customFormat="1">
      <c r="A104" s="2"/>
      <c r="C104" s="6"/>
      <c r="D104" s="7"/>
      <c r="E104" s="6"/>
      <c r="F104" s="6"/>
      <c r="G104" s="7"/>
      <c r="H104" s="6"/>
      <c r="I104" s="6"/>
      <c r="J104" s="7"/>
    </row>
    <row r="105" spans="1:10" s="5" customFormat="1">
      <c r="A105" s="2"/>
      <c r="C105" s="6"/>
      <c r="D105" s="7"/>
      <c r="E105" s="6"/>
      <c r="F105" s="6"/>
      <c r="G105" s="7"/>
      <c r="H105" s="6"/>
      <c r="I105" s="6"/>
      <c r="J105" s="7"/>
    </row>
    <row r="106" spans="1:10" s="5" customFormat="1">
      <c r="A106" s="2"/>
      <c r="C106" s="6"/>
      <c r="D106" s="7"/>
      <c r="E106" s="6"/>
      <c r="F106" s="6"/>
      <c r="G106" s="7"/>
      <c r="H106" s="6"/>
      <c r="I106" s="6"/>
      <c r="J106" s="7"/>
    </row>
    <row r="107" spans="1:10" s="5" customFormat="1">
      <c r="A107" s="2"/>
      <c r="C107" s="6"/>
      <c r="D107" s="7"/>
      <c r="E107" s="6"/>
      <c r="F107" s="6"/>
      <c r="G107" s="7"/>
      <c r="H107" s="6"/>
      <c r="I107" s="6"/>
      <c r="J107" s="7"/>
    </row>
    <row r="108" spans="1:10" s="5" customFormat="1">
      <c r="A108" s="2"/>
      <c r="C108" s="6"/>
      <c r="D108" s="7"/>
      <c r="E108" s="6"/>
      <c r="F108" s="6"/>
      <c r="G108" s="7"/>
      <c r="H108" s="6"/>
      <c r="I108" s="6"/>
      <c r="J108" s="7"/>
    </row>
    <row r="109" spans="1:10" s="5" customFormat="1">
      <c r="A109" s="2"/>
      <c r="C109" s="6"/>
      <c r="D109" s="7"/>
      <c r="E109" s="6"/>
      <c r="F109" s="6"/>
      <c r="G109" s="7"/>
      <c r="H109" s="6"/>
      <c r="I109" s="6"/>
      <c r="J109" s="7"/>
    </row>
    <row r="110" spans="1:10" s="5" customFormat="1">
      <c r="A110" s="2"/>
      <c r="C110" s="6"/>
      <c r="D110" s="7"/>
      <c r="E110" s="6"/>
      <c r="F110" s="6"/>
      <c r="G110" s="7"/>
      <c r="H110" s="6"/>
      <c r="I110" s="6"/>
      <c r="J110" s="7"/>
    </row>
    <row r="111" spans="1:10" s="5" customFormat="1">
      <c r="A111" s="2"/>
      <c r="C111" s="6"/>
      <c r="D111" s="7"/>
      <c r="E111" s="6"/>
      <c r="F111" s="6"/>
      <c r="G111" s="7"/>
      <c r="H111" s="6"/>
      <c r="I111" s="6"/>
      <c r="J111" s="7"/>
    </row>
    <row r="112" spans="1:10" s="5" customFormat="1">
      <c r="A112" s="2"/>
      <c r="C112" s="6"/>
      <c r="D112" s="7"/>
      <c r="E112" s="6"/>
      <c r="F112" s="6"/>
      <c r="G112" s="7"/>
      <c r="H112" s="6"/>
      <c r="I112" s="6"/>
      <c r="J112" s="7"/>
    </row>
    <row r="113" spans="1:10" s="5" customFormat="1">
      <c r="A113" s="2"/>
      <c r="C113" s="6"/>
      <c r="D113" s="7"/>
      <c r="E113" s="6"/>
      <c r="F113" s="6"/>
      <c r="G113" s="7"/>
      <c r="H113" s="6"/>
      <c r="I113" s="6"/>
      <c r="J113" s="7"/>
    </row>
    <row r="114" spans="1:10" s="5" customFormat="1">
      <c r="A114" s="2"/>
      <c r="C114" s="6"/>
      <c r="D114" s="7"/>
      <c r="E114" s="6"/>
      <c r="F114" s="6"/>
      <c r="G114" s="7"/>
      <c r="H114" s="6"/>
      <c r="I114" s="6"/>
      <c r="J114" s="7"/>
    </row>
    <row r="115" spans="1:10" s="5" customFormat="1">
      <c r="A115" s="2"/>
      <c r="C115" s="6"/>
      <c r="D115" s="7"/>
      <c r="E115" s="6"/>
      <c r="F115" s="6"/>
      <c r="G115" s="7"/>
      <c r="H115" s="6"/>
      <c r="I115" s="6"/>
      <c r="J115" s="7"/>
    </row>
    <row r="116" spans="1:10" s="5" customFormat="1">
      <c r="A116" s="2"/>
      <c r="C116" s="6"/>
      <c r="D116" s="7"/>
      <c r="E116" s="6"/>
      <c r="F116" s="6"/>
      <c r="G116" s="7"/>
      <c r="H116" s="6"/>
      <c r="I116" s="6"/>
      <c r="J116" s="7"/>
    </row>
    <row r="117" spans="1:10" s="5" customFormat="1">
      <c r="A117" s="2"/>
      <c r="C117" s="6"/>
      <c r="D117" s="7"/>
      <c r="E117" s="6"/>
      <c r="F117" s="6"/>
      <c r="G117" s="7"/>
      <c r="H117" s="6"/>
      <c r="I117" s="6"/>
      <c r="J117" s="7"/>
    </row>
    <row r="118" spans="1:10" s="5" customFormat="1">
      <c r="A118" s="2"/>
      <c r="C118" s="6"/>
      <c r="D118" s="7"/>
      <c r="E118" s="6"/>
      <c r="F118" s="6"/>
      <c r="G118" s="7"/>
      <c r="H118" s="6"/>
      <c r="I118" s="6"/>
      <c r="J118" s="7"/>
    </row>
    <row r="119" spans="1:10" s="5" customFormat="1">
      <c r="A119" s="2"/>
      <c r="C119" s="6"/>
      <c r="D119" s="7"/>
      <c r="E119" s="6"/>
      <c r="F119" s="6"/>
      <c r="G119" s="7"/>
      <c r="H119" s="6"/>
      <c r="I119" s="6"/>
      <c r="J119" s="7"/>
    </row>
    <row r="120" spans="1:10" s="5" customFormat="1">
      <c r="A120" s="2"/>
      <c r="C120" s="6"/>
      <c r="D120" s="7"/>
      <c r="E120" s="6"/>
      <c r="F120" s="6"/>
      <c r="G120" s="7"/>
      <c r="H120" s="6"/>
      <c r="I120" s="6"/>
      <c r="J120" s="7"/>
    </row>
    <row r="121" spans="1:10" s="5" customFormat="1">
      <c r="A121" s="2"/>
      <c r="C121" s="6"/>
      <c r="D121" s="7"/>
      <c r="E121" s="6"/>
      <c r="F121" s="6"/>
      <c r="G121" s="7"/>
      <c r="H121" s="6"/>
      <c r="I121" s="6"/>
      <c r="J121" s="7"/>
    </row>
    <row r="122" spans="1:10" s="5" customFormat="1">
      <c r="A122" s="2"/>
      <c r="C122" s="6"/>
      <c r="D122" s="7"/>
      <c r="E122" s="6"/>
      <c r="F122" s="6"/>
      <c r="G122" s="7"/>
      <c r="H122" s="6"/>
      <c r="I122" s="6"/>
      <c r="J122" s="7"/>
    </row>
    <row r="123" spans="1:10" s="5" customFormat="1">
      <c r="A123" s="2"/>
      <c r="C123" s="6"/>
      <c r="D123" s="7"/>
      <c r="E123" s="6"/>
      <c r="F123" s="6"/>
      <c r="G123" s="7"/>
      <c r="H123" s="6"/>
      <c r="I123" s="6"/>
      <c r="J123" s="7"/>
    </row>
    <row r="124" spans="1:10" s="5" customFormat="1">
      <c r="A124" s="2"/>
      <c r="C124" s="6"/>
      <c r="D124" s="7"/>
      <c r="E124" s="6"/>
      <c r="F124" s="6"/>
      <c r="G124" s="7"/>
      <c r="H124" s="6"/>
      <c r="I124" s="6"/>
      <c r="J124" s="7"/>
    </row>
    <row r="125" spans="1:10" s="5" customFormat="1">
      <c r="A125" s="2"/>
      <c r="C125" s="6"/>
      <c r="D125" s="7"/>
      <c r="E125" s="6"/>
      <c r="F125" s="6"/>
      <c r="G125" s="7"/>
      <c r="H125" s="6"/>
      <c r="I125" s="6"/>
      <c r="J125" s="7"/>
    </row>
    <row r="126" spans="1:10" s="5" customFormat="1">
      <c r="A126" s="2"/>
      <c r="C126" s="6"/>
      <c r="D126" s="7"/>
      <c r="E126" s="6"/>
      <c r="F126" s="6"/>
      <c r="G126" s="7"/>
      <c r="H126" s="6"/>
      <c r="I126" s="6"/>
      <c r="J126" s="7"/>
    </row>
    <row r="127" spans="1:10" s="5" customFormat="1">
      <c r="A127" s="2"/>
      <c r="C127" s="6"/>
      <c r="D127" s="7"/>
      <c r="E127" s="6"/>
      <c r="F127" s="6"/>
      <c r="G127" s="7"/>
      <c r="H127" s="6"/>
      <c r="I127" s="6"/>
      <c r="J127" s="7"/>
    </row>
    <row r="128" spans="1:10" s="5" customFormat="1">
      <c r="A128" s="2"/>
      <c r="C128" s="6"/>
      <c r="D128" s="7"/>
      <c r="E128" s="6"/>
      <c r="F128" s="6"/>
      <c r="G128" s="7"/>
      <c r="H128" s="6"/>
      <c r="I128" s="6"/>
      <c r="J128" s="7"/>
    </row>
    <row r="129" spans="1:10" s="5" customFormat="1">
      <c r="A129" s="2"/>
      <c r="C129" s="6"/>
      <c r="D129" s="7"/>
      <c r="E129" s="6"/>
      <c r="F129" s="6"/>
      <c r="G129" s="7"/>
      <c r="H129" s="6"/>
      <c r="I129" s="6"/>
      <c r="J129" s="7"/>
    </row>
    <row r="130" spans="1:10" s="5" customFormat="1">
      <c r="A130" s="2"/>
      <c r="C130" s="6"/>
      <c r="D130" s="7"/>
      <c r="E130" s="6"/>
      <c r="F130" s="6"/>
      <c r="G130" s="7"/>
      <c r="H130" s="6"/>
      <c r="I130" s="6"/>
      <c r="J130" s="7"/>
    </row>
    <row r="131" spans="1:10" s="5" customFormat="1">
      <c r="A131" s="2"/>
      <c r="C131" s="6"/>
      <c r="D131" s="7"/>
      <c r="E131" s="6"/>
      <c r="F131" s="6"/>
      <c r="G131" s="7"/>
      <c r="H131" s="6"/>
      <c r="I131" s="6"/>
      <c r="J131" s="7"/>
    </row>
    <row r="132" spans="1:10" s="5" customFormat="1">
      <c r="A132" s="2"/>
      <c r="C132" s="6"/>
      <c r="D132" s="7"/>
      <c r="E132" s="6"/>
      <c r="F132" s="6"/>
      <c r="G132" s="7"/>
      <c r="H132" s="6"/>
      <c r="I132" s="6"/>
      <c r="J132" s="7"/>
    </row>
    <row r="133" spans="1:10" s="5" customFormat="1">
      <c r="A133" s="2"/>
      <c r="C133" s="6"/>
      <c r="D133" s="7"/>
      <c r="E133" s="6"/>
      <c r="F133" s="6"/>
      <c r="G133" s="7"/>
      <c r="H133" s="6"/>
      <c r="I133" s="6"/>
      <c r="J133" s="7"/>
    </row>
    <row r="134" spans="1:10" s="5" customFormat="1">
      <c r="A134" s="2"/>
      <c r="C134" s="6"/>
      <c r="D134" s="7"/>
      <c r="E134" s="6"/>
      <c r="F134" s="6"/>
      <c r="G134" s="7"/>
      <c r="H134" s="6"/>
      <c r="I134" s="6"/>
      <c r="J134" s="7"/>
    </row>
    <row r="135" spans="1:10" s="5" customFormat="1">
      <c r="A135" s="2"/>
      <c r="C135" s="6"/>
      <c r="D135" s="7"/>
      <c r="E135" s="6"/>
      <c r="F135" s="6"/>
      <c r="G135" s="7"/>
      <c r="H135" s="6"/>
      <c r="I135" s="6"/>
      <c r="J135" s="7"/>
    </row>
    <row r="136" spans="1:10" s="5" customFormat="1">
      <c r="A136" s="2"/>
      <c r="C136" s="6"/>
      <c r="D136" s="7"/>
      <c r="E136" s="6"/>
      <c r="F136" s="6"/>
      <c r="G136" s="7"/>
      <c r="H136" s="6"/>
      <c r="I136" s="6"/>
      <c r="J136" s="7"/>
    </row>
    <row r="137" spans="1:10" s="5" customFormat="1">
      <c r="A137" s="2"/>
      <c r="C137" s="6"/>
      <c r="D137" s="7"/>
      <c r="E137" s="6"/>
      <c r="F137" s="6"/>
      <c r="G137" s="7"/>
      <c r="H137" s="6"/>
      <c r="I137" s="6"/>
      <c r="J137" s="7"/>
    </row>
    <row r="138" spans="1:10" s="5" customFormat="1">
      <c r="A138" s="2"/>
      <c r="C138" s="6"/>
      <c r="D138" s="7"/>
      <c r="E138" s="6"/>
      <c r="F138" s="6"/>
      <c r="G138" s="7"/>
      <c r="H138" s="6"/>
      <c r="I138" s="6"/>
      <c r="J138" s="7"/>
    </row>
    <row r="139" spans="1:10" s="5" customFormat="1">
      <c r="A139" s="2"/>
      <c r="C139" s="6"/>
      <c r="D139" s="7"/>
      <c r="E139" s="6"/>
      <c r="F139" s="6"/>
      <c r="G139" s="7"/>
      <c r="H139" s="6"/>
      <c r="I139" s="6"/>
      <c r="J139" s="7"/>
    </row>
    <row r="140" spans="1:10" s="5" customFormat="1">
      <c r="A140" s="2"/>
      <c r="C140" s="6"/>
      <c r="D140" s="7"/>
      <c r="E140" s="6"/>
      <c r="F140" s="6"/>
      <c r="G140" s="7"/>
      <c r="H140" s="6"/>
      <c r="I140" s="6"/>
      <c r="J140" s="7"/>
    </row>
    <row r="141" spans="1:10" s="5" customFormat="1">
      <c r="A141" s="2"/>
      <c r="C141" s="6"/>
      <c r="D141" s="7"/>
      <c r="E141" s="6"/>
      <c r="F141" s="6"/>
      <c r="G141" s="7"/>
      <c r="H141" s="6"/>
      <c r="I141" s="6"/>
      <c r="J141" s="7"/>
    </row>
    <row r="142" spans="1:10" s="5" customFormat="1">
      <c r="A142" s="2"/>
      <c r="C142" s="6"/>
      <c r="D142" s="7"/>
      <c r="E142" s="6"/>
      <c r="F142" s="6"/>
      <c r="G142" s="7"/>
      <c r="H142" s="6"/>
      <c r="I142" s="6"/>
      <c r="J142" s="7"/>
    </row>
    <row r="143" spans="1:10" s="5" customFormat="1">
      <c r="A143" s="2"/>
      <c r="C143" s="6"/>
      <c r="D143" s="7"/>
      <c r="E143" s="6"/>
      <c r="F143" s="6"/>
      <c r="G143" s="7"/>
      <c r="H143" s="6"/>
      <c r="I143" s="6"/>
      <c r="J143" s="7"/>
    </row>
    <row r="144" spans="1:10" s="5" customFormat="1">
      <c r="A144" s="2"/>
      <c r="C144" s="6"/>
      <c r="D144" s="7"/>
      <c r="E144" s="6"/>
      <c r="F144" s="6"/>
      <c r="G144" s="7"/>
      <c r="H144" s="6"/>
      <c r="I144" s="6"/>
      <c r="J144" s="7"/>
    </row>
    <row r="145" spans="1:10" s="5" customFormat="1">
      <c r="A145" s="2"/>
      <c r="C145" s="6"/>
      <c r="D145" s="7"/>
      <c r="E145" s="6"/>
      <c r="F145" s="6"/>
      <c r="G145" s="7"/>
      <c r="H145" s="6"/>
      <c r="I145" s="6"/>
      <c r="J145" s="7"/>
    </row>
    <row r="146" spans="1:10" s="5" customFormat="1">
      <c r="A146" s="2"/>
      <c r="C146" s="6"/>
      <c r="D146" s="7"/>
      <c r="E146" s="6"/>
      <c r="F146" s="6"/>
      <c r="G146" s="7"/>
      <c r="H146" s="6"/>
      <c r="I146" s="6"/>
      <c r="J146" s="7"/>
    </row>
    <row r="147" spans="1:10" s="5" customFormat="1">
      <c r="A147" s="2"/>
      <c r="C147" s="6"/>
      <c r="D147" s="7"/>
      <c r="E147" s="6"/>
      <c r="F147" s="6"/>
      <c r="G147" s="7"/>
      <c r="H147" s="6"/>
      <c r="I147" s="6"/>
      <c r="J147" s="7"/>
    </row>
    <row r="148" spans="1:10" s="5" customFormat="1">
      <c r="A148" s="2"/>
      <c r="C148" s="6"/>
      <c r="D148" s="7"/>
      <c r="E148" s="6"/>
      <c r="F148" s="6"/>
      <c r="G148" s="7"/>
      <c r="H148" s="6"/>
      <c r="I148" s="6"/>
      <c r="J148" s="7"/>
    </row>
    <row r="149" spans="1:10" s="5" customFormat="1">
      <c r="A149" s="2"/>
      <c r="C149" s="6"/>
      <c r="D149" s="7"/>
      <c r="E149" s="6"/>
      <c r="F149" s="6"/>
      <c r="G149" s="7"/>
      <c r="H149" s="6"/>
      <c r="I149" s="6"/>
      <c r="J149" s="7"/>
    </row>
    <row r="150" spans="1:10" s="5" customFormat="1">
      <c r="A150" s="2"/>
      <c r="C150" s="6"/>
      <c r="D150" s="7"/>
      <c r="E150" s="6"/>
      <c r="F150" s="6"/>
      <c r="G150" s="7"/>
      <c r="H150" s="6"/>
      <c r="I150" s="6"/>
      <c r="J150" s="7"/>
    </row>
    <row r="151" spans="1:10" s="5" customFormat="1">
      <c r="A151" s="2"/>
      <c r="C151" s="6"/>
      <c r="D151" s="7"/>
      <c r="E151" s="6"/>
      <c r="F151" s="6"/>
      <c r="G151" s="7"/>
      <c r="H151" s="6"/>
      <c r="I151" s="6"/>
      <c r="J151" s="7"/>
    </row>
    <row r="152" spans="1:10" s="5" customFormat="1">
      <c r="A152" s="2"/>
      <c r="C152" s="6"/>
      <c r="D152" s="7"/>
      <c r="E152" s="6"/>
      <c r="F152" s="6"/>
      <c r="G152" s="7"/>
      <c r="H152" s="6"/>
      <c r="I152" s="6"/>
      <c r="J152" s="7"/>
    </row>
    <row r="153" spans="1:10" s="5" customFormat="1">
      <c r="A153" s="2"/>
      <c r="C153" s="6"/>
      <c r="D153" s="7"/>
      <c r="E153" s="6"/>
      <c r="F153" s="6"/>
      <c r="G153" s="7"/>
      <c r="H153" s="6"/>
      <c r="I153" s="6"/>
      <c r="J153" s="7"/>
    </row>
    <row r="154" spans="1:10" s="5" customFormat="1">
      <c r="A154" s="2"/>
      <c r="C154" s="6"/>
      <c r="D154" s="7"/>
      <c r="E154" s="6"/>
      <c r="F154" s="6"/>
      <c r="G154" s="7"/>
      <c r="H154" s="6"/>
      <c r="I154" s="6"/>
      <c r="J154" s="7"/>
    </row>
    <row r="155" spans="1:10" s="5" customFormat="1">
      <c r="A155" s="2"/>
      <c r="C155" s="6"/>
      <c r="D155" s="7"/>
      <c r="E155" s="6"/>
      <c r="F155" s="6"/>
      <c r="G155" s="7"/>
      <c r="H155" s="6"/>
      <c r="I155" s="6"/>
      <c r="J155" s="7"/>
    </row>
    <row r="156" spans="1:10" s="5" customFormat="1">
      <c r="A156" s="2"/>
      <c r="C156" s="6"/>
      <c r="D156" s="7"/>
      <c r="E156" s="6"/>
      <c r="F156" s="6"/>
      <c r="G156" s="7"/>
      <c r="H156" s="6"/>
      <c r="I156" s="6"/>
      <c r="J156" s="7"/>
    </row>
    <row r="157" spans="1:10" s="5" customFormat="1">
      <c r="A157" s="2"/>
      <c r="C157" s="6"/>
      <c r="D157" s="7"/>
      <c r="E157" s="6"/>
      <c r="F157" s="6"/>
      <c r="G157" s="7"/>
      <c r="H157" s="6"/>
      <c r="I157" s="6"/>
      <c r="J157" s="7"/>
    </row>
    <row r="158" spans="1:10" s="5" customFormat="1">
      <c r="A158" s="2"/>
      <c r="C158" s="6"/>
      <c r="D158" s="7"/>
      <c r="E158" s="6"/>
      <c r="F158" s="6"/>
      <c r="G158" s="7"/>
      <c r="H158" s="6"/>
      <c r="I158" s="6"/>
      <c r="J158" s="7"/>
    </row>
    <row r="159" spans="1:10" s="5" customFormat="1">
      <c r="A159" s="2"/>
      <c r="C159" s="6"/>
      <c r="D159" s="7"/>
      <c r="E159" s="6"/>
      <c r="F159" s="6"/>
      <c r="G159" s="7"/>
      <c r="H159" s="6"/>
      <c r="I159" s="6"/>
      <c r="J159" s="7"/>
    </row>
    <row r="160" spans="1:10" s="5" customFormat="1">
      <c r="A160" s="2"/>
      <c r="C160" s="6"/>
      <c r="D160" s="7"/>
      <c r="E160" s="6"/>
      <c r="F160" s="6"/>
      <c r="G160" s="7"/>
      <c r="H160" s="6"/>
      <c r="I160" s="6"/>
      <c r="J160" s="7"/>
    </row>
    <row r="161" spans="1:10" s="5" customFormat="1">
      <c r="A161" s="2"/>
      <c r="C161" s="6"/>
      <c r="D161" s="7"/>
      <c r="E161" s="6"/>
      <c r="F161" s="6"/>
      <c r="G161" s="7"/>
      <c r="H161" s="6"/>
      <c r="I161" s="6"/>
      <c r="J161" s="7"/>
    </row>
    <row r="162" spans="1:10" s="5" customFormat="1">
      <c r="A162" s="2"/>
      <c r="C162" s="6"/>
      <c r="D162" s="7"/>
      <c r="E162" s="6"/>
      <c r="F162" s="6"/>
      <c r="G162" s="7"/>
      <c r="H162" s="6"/>
      <c r="I162" s="6"/>
      <c r="J162" s="7"/>
    </row>
    <row r="163" spans="1:10" s="5" customFormat="1">
      <c r="A163" s="2"/>
      <c r="C163" s="6"/>
      <c r="D163" s="7"/>
      <c r="E163" s="6"/>
      <c r="F163" s="6"/>
      <c r="G163" s="7"/>
      <c r="H163" s="6"/>
      <c r="I163" s="6"/>
      <c r="J163" s="7"/>
    </row>
    <row r="164" spans="1:10" s="5" customFormat="1">
      <c r="A164" s="2"/>
      <c r="C164" s="6"/>
      <c r="D164" s="7"/>
      <c r="E164" s="6"/>
      <c r="F164" s="6"/>
      <c r="G164" s="7"/>
      <c r="H164" s="6"/>
      <c r="I164" s="6"/>
      <c r="J164" s="7"/>
    </row>
    <row r="165" spans="1:10" s="5" customFormat="1">
      <c r="A165" s="2"/>
      <c r="C165" s="6"/>
      <c r="D165" s="7"/>
      <c r="E165" s="6"/>
      <c r="F165" s="6"/>
      <c r="G165" s="7"/>
      <c r="H165" s="6"/>
      <c r="I165" s="6"/>
      <c r="J165" s="7"/>
    </row>
    <row r="166" spans="1:10" s="5" customFormat="1">
      <c r="A166" s="2"/>
      <c r="C166" s="6"/>
      <c r="D166" s="7"/>
      <c r="E166" s="6"/>
      <c r="F166" s="6"/>
      <c r="G166" s="7"/>
      <c r="H166" s="6"/>
      <c r="I166" s="6"/>
      <c r="J166" s="7"/>
    </row>
    <row r="167" spans="1:10" s="5" customFormat="1">
      <c r="A167" s="2"/>
      <c r="C167" s="6"/>
      <c r="D167" s="7"/>
      <c r="E167" s="6"/>
      <c r="F167" s="6"/>
      <c r="G167" s="7"/>
      <c r="H167" s="6"/>
      <c r="I167" s="6"/>
      <c r="J167" s="7"/>
    </row>
    <row r="168" spans="1:10" s="5" customFormat="1">
      <c r="A168" s="2"/>
      <c r="C168" s="6"/>
      <c r="D168" s="7"/>
      <c r="E168" s="6"/>
      <c r="F168" s="6"/>
      <c r="G168" s="7"/>
      <c r="H168" s="6"/>
      <c r="I168" s="6"/>
      <c r="J168" s="7"/>
    </row>
    <row r="169" spans="1:10" s="5" customFormat="1">
      <c r="A169" s="2"/>
      <c r="C169" s="6"/>
      <c r="D169" s="7"/>
      <c r="E169" s="6"/>
      <c r="F169" s="6"/>
      <c r="G169" s="7"/>
      <c r="H169" s="6"/>
      <c r="I169" s="6"/>
      <c r="J169" s="7"/>
    </row>
    <row r="170" spans="1:10" s="5" customFormat="1">
      <c r="A170" s="2"/>
      <c r="C170" s="6"/>
      <c r="D170" s="7"/>
      <c r="E170" s="6"/>
      <c r="F170" s="6"/>
      <c r="G170" s="7"/>
      <c r="H170" s="6"/>
      <c r="I170" s="6"/>
      <c r="J170" s="7"/>
    </row>
    <row r="171" spans="1:10" s="5" customFormat="1">
      <c r="A171" s="2"/>
      <c r="C171" s="6"/>
      <c r="D171" s="7"/>
      <c r="E171" s="6"/>
      <c r="F171" s="6"/>
      <c r="G171" s="7"/>
      <c r="H171" s="6"/>
      <c r="I171" s="6"/>
      <c r="J171" s="7"/>
    </row>
    <row r="172" spans="1:10" s="5" customFormat="1">
      <c r="A172" s="2"/>
      <c r="C172" s="6"/>
      <c r="D172" s="7"/>
      <c r="E172" s="6"/>
      <c r="F172" s="6"/>
      <c r="G172" s="7"/>
      <c r="H172" s="6"/>
      <c r="I172" s="6"/>
      <c r="J172" s="7"/>
    </row>
    <row r="173" spans="1:10" s="5" customFormat="1">
      <c r="A173" s="2"/>
      <c r="C173" s="6"/>
      <c r="D173" s="7"/>
      <c r="E173" s="6"/>
      <c r="F173" s="6"/>
      <c r="G173" s="7"/>
      <c r="H173" s="6"/>
      <c r="I173" s="6"/>
      <c r="J173" s="7"/>
    </row>
    <row r="174" spans="1:10" s="5" customFormat="1">
      <c r="A174" s="2"/>
      <c r="C174" s="6"/>
      <c r="D174" s="7"/>
      <c r="E174" s="6"/>
      <c r="F174" s="6"/>
      <c r="G174" s="7"/>
      <c r="H174" s="6"/>
      <c r="I174" s="6"/>
      <c r="J174" s="7"/>
    </row>
    <row r="175" spans="1:10" s="5" customFormat="1">
      <c r="A175" s="2"/>
      <c r="C175" s="6"/>
      <c r="D175" s="7"/>
      <c r="E175" s="6"/>
      <c r="F175" s="6"/>
      <c r="G175" s="7"/>
      <c r="H175" s="6"/>
      <c r="I175" s="6"/>
      <c r="J175" s="7"/>
    </row>
    <row r="176" spans="1:10" s="5" customFormat="1">
      <c r="A176" s="2"/>
      <c r="C176" s="6"/>
      <c r="D176" s="7"/>
      <c r="E176" s="6"/>
      <c r="F176" s="6"/>
      <c r="G176" s="7"/>
      <c r="H176" s="6"/>
      <c r="I176" s="6"/>
      <c r="J176" s="7"/>
    </row>
    <row r="177" spans="1:10" s="5" customFormat="1">
      <c r="A177" s="2"/>
      <c r="C177" s="6"/>
      <c r="D177" s="7"/>
      <c r="E177" s="6"/>
      <c r="F177" s="6"/>
      <c r="G177" s="7"/>
      <c r="H177" s="6"/>
      <c r="I177" s="6"/>
      <c r="J177" s="7"/>
    </row>
    <row r="178" spans="1:10" s="5" customFormat="1">
      <c r="A178" s="2"/>
      <c r="C178" s="6"/>
      <c r="D178" s="7"/>
      <c r="E178" s="6"/>
      <c r="F178" s="6"/>
      <c r="G178" s="7"/>
      <c r="H178" s="6"/>
      <c r="I178" s="6"/>
      <c r="J178" s="7"/>
    </row>
    <row r="179" spans="1:10" s="5" customFormat="1">
      <c r="A179" s="2"/>
      <c r="C179" s="6"/>
      <c r="D179" s="7"/>
      <c r="E179" s="6"/>
      <c r="F179" s="6"/>
      <c r="G179" s="7"/>
      <c r="H179" s="6"/>
      <c r="I179" s="6"/>
      <c r="J179" s="7"/>
    </row>
    <row r="180" spans="1:10" s="5" customFormat="1">
      <c r="A180" s="2"/>
      <c r="C180" s="6"/>
      <c r="D180" s="7"/>
      <c r="E180" s="6"/>
      <c r="F180" s="6"/>
      <c r="G180" s="7"/>
      <c r="H180" s="6"/>
      <c r="I180" s="6"/>
      <c r="J180" s="7"/>
    </row>
    <row r="181" spans="1:10" s="5" customFormat="1">
      <c r="A181" s="2"/>
      <c r="C181" s="6"/>
      <c r="D181" s="7"/>
      <c r="E181" s="6"/>
      <c r="F181" s="6"/>
      <c r="G181" s="7"/>
      <c r="H181" s="6"/>
      <c r="I181" s="6"/>
      <c r="J181" s="7"/>
    </row>
    <row r="182" spans="1:10" s="5" customFormat="1">
      <c r="A182" s="2"/>
      <c r="C182" s="6"/>
      <c r="D182" s="7"/>
      <c r="E182" s="6"/>
      <c r="F182" s="6"/>
      <c r="G182" s="7"/>
      <c r="H182" s="6"/>
      <c r="I182" s="6"/>
      <c r="J182" s="7"/>
    </row>
    <row r="183" spans="1:10" s="5" customFormat="1">
      <c r="A183" s="2"/>
      <c r="C183" s="6"/>
      <c r="D183" s="7"/>
      <c r="E183" s="6"/>
      <c r="F183" s="6"/>
      <c r="G183" s="7"/>
      <c r="H183" s="6"/>
      <c r="I183" s="6"/>
      <c r="J183" s="7"/>
    </row>
    <row r="184" spans="1:10" s="5" customFormat="1">
      <c r="A184" s="2"/>
      <c r="C184" s="6"/>
      <c r="D184" s="7"/>
      <c r="E184" s="6"/>
      <c r="F184" s="6"/>
      <c r="G184" s="7"/>
      <c r="H184" s="6"/>
      <c r="I184" s="6"/>
      <c r="J184" s="7"/>
    </row>
    <row r="185" spans="1:10" s="5" customFormat="1">
      <c r="A185" s="2"/>
      <c r="C185" s="6"/>
      <c r="D185" s="7"/>
      <c r="E185" s="6"/>
      <c r="F185" s="6"/>
      <c r="G185" s="7"/>
      <c r="H185" s="6"/>
      <c r="I185" s="6"/>
      <c r="J185" s="7"/>
    </row>
    <row r="186" spans="1:10" s="5" customFormat="1">
      <c r="A186" s="2"/>
      <c r="C186" s="6"/>
      <c r="D186" s="7"/>
      <c r="E186" s="6"/>
      <c r="F186" s="6"/>
      <c r="G186" s="7"/>
      <c r="H186" s="6"/>
      <c r="I186" s="6"/>
      <c r="J186" s="7"/>
    </row>
    <row r="187" spans="1:10" s="5" customFormat="1">
      <c r="A187" s="2"/>
      <c r="C187" s="6"/>
      <c r="D187" s="7"/>
      <c r="E187" s="6"/>
      <c r="F187" s="6"/>
      <c r="G187" s="7"/>
      <c r="H187" s="6"/>
      <c r="I187" s="6"/>
      <c r="J187" s="7"/>
    </row>
    <row r="188" spans="1:10" s="5" customFormat="1">
      <c r="A188" s="2"/>
      <c r="C188" s="6"/>
      <c r="D188" s="7"/>
      <c r="E188" s="6"/>
      <c r="F188" s="6"/>
      <c r="G188" s="7"/>
      <c r="H188" s="6"/>
      <c r="I188" s="6"/>
      <c r="J188" s="7"/>
    </row>
    <row r="189" spans="1:10" s="5" customFormat="1">
      <c r="A189" s="2"/>
      <c r="C189" s="6"/>
      <c r="D189" s="7"/>
      <c r="E189" s="6"/>
      <c r="F189" s="6"/>
      <c r="G189" s="7"/>
      <c r="H189" s="6"/>
      <c r="I189" s="6"/>
      <c r="J189" s="7"/>
    </row>
    <row r="190" spans="1:10" s="5" customFormat="1">
      <c r="A190" s="2"/>
      <c r="C190" s="6"/>
      <c r="D190" s="7"/>
      <c r="E190" s="6"/>
      <c r="F190" s="6"/>
      <c r="G190" s="7"/>
      <c r="H190" s="6"/>
      <c r="I190" s="6"/>
      <c r="J190" s="7"/>
    </row>
    <row r="191" spans="1:10" s="5" customFormat="1">
      <c r="A191" s="2"/>
      <c r="C191" s="6"/>
      <c r="D191" s="7"/>
      <c r="E191" s="6"/>
      <c r="F191" s="6"/>
      <c r="G191" s="7"/>
      <c r="H191" s="6"/>
      <c r="I191" s="6"/>
      <c r="J191" s="7"/>
    </row>
    <row r="192" spans="1:10" s="5" customFormat="1">
      <c r="A192" s="2"/>
      <c r="C192" s="6"/>
      <c r="D192" s="7"/>
      <c r="E192" s="6"/>
      <c r="F192" s="6"/>
      <c r="G192" s="7"/>
      <c r="H192" s="6"/>
      <c r="I192" s="6"/>
      <c r="J192" s="7"/>
    </row>
    <row r="193" spans="1:10" s="5" customFormat="1">
      <c r="A193" s="2"/>
      <c r="C193" s="6"/>
      <c r="D193" s="7"/>
      <c r="E193" s="6"/>
      <c r="F193" s="6"/>
      <c r="G193" s="7"/>
      <c r="H193" s="6"/>
      <c r="I193" s="6"/>
      <c r="J193" s="7"/>
    </row>
    <row r="194" spans="1:10" s="5" customFormat="1">
      <c r="A194" s="2"/>
      <c r="C194" s="6"/>
      <c r="D194" s="7"/>
      <c r="E194" s="6"/>
      <c r="F194" s="6"/>
      <c r="G194" s="7"/>
      <c r="H194" s="6"/>
      <c r="I194" s="6"/>
      <c r="J194" s="7"/>
    </row>
    <row r="195" spans="1:10" s="5" customFormat="1">
      <c r="A195" s="2"/>
      <c r="C195" s="6"/>
      <c r="D195" s="7"/>
      <c r="E195" s="6"/>
      <c r="F195" s="6"/>
      <c r="G195" s="7"/>
      <c r="H195" s="6"/>
      <c r="I195" s="6"/>
      <c r="J195" s="7"/>
    </row>
    <row r="196" spans="1:10" s="5" customFormat="1">
      <c r="A196" s="2"/>
      <c r="C196" s="6"/>
      <c r="D196" s="7"/>
      <c r="E196" s="6"/>
      <c r="F196" s="6"/>
      <c r="G196" s="7"/>
      <c r="H196" s="6"/>
      <c r="I196" s="6"/>
      <c r="J196" s="7"/>
    </row>
    <row r="197" spans="1:10" s="5" customFormat="1">
      <c r="A197" s="2"/>
      <c r="C197" s="6"/>
      <c r="D197" s="7"/>
      <c r="E197" s="6"/>
      <c r="F197" s="6"/>
      <c r="G197" s="7"/>
      <c r="H197" s="6"/>
      <c r="I197" s="6"/>
      <c r="J197" s="7"/>
    </row>
    <row r="198" spans="1:10" s="5" customFormat="1">
      <c r="A198" s="2"/>
      <c r="C198" s="6"/>
      <c r="D198" s="7"/>
      <c r="E198" s="6"/>
      <c r="F198" s="6"/>
      <c r="G198" s="7"/>
      <c r="H198" s="6"/>
      <c r="I198" s="6"/>
      <c r="J198" s="7"/>
    </row>
    <row r="199" spans="1:10" s="5" customFormat="1">
      <c r="A199" s="2"/>
      <c r="C199" s="6"/>
      <c r="D199" s="7"/>
      <c r="E199" s="6"/>
      <c r="F199" s="6"/>
      <c r="G199" s="7"/>
      <c r="H199" s="6"/>
      <c r="I199" s="6"/>
      <c r="J199" s="7"/>
    </row>
    <row r="200" spans="1:10" s="5" customFormat="1">
      <c r="A200" s="2"/>
      <c r="C200" s="6"/>
      <c r="D200" s="7"/>
      <c r="E200" s="6"/>
      <c r="F200" s="6"/>
      <c r="G200" s="7"/>
      <c r="H200" s="6"/>
      <c r="I200" s="6"/>
      <c r="J200" s="7"/>
    </row>
    <row r="201" spans="1:10" s="5" customFormat="1">
      <c r="A201" s="2"/>
      <c r="C201" s="6"/>
      <c r="D201" s="7"/>
      <c r="E201" s="6"/>
      <c r="F201" s="6"/>
      <c r="G201" s="7"/>
      <c r="H201" s="6"/>
      <c r="I201" s="6"/>
      <c r="J201" s="7"/>
    </row>
    <row r="202" spans="1:10" s="5" customFormat="1">
      <c r="A202" s="2"/>
      <c r="C202" s="6"/>
      <c r="D202" s="7"/>
      <c r="E202" s="6"/>
      <c r="F202" s="6"/>
      <c r="G202" s="7"/>
      <c r="H202" s="6"/>
      <c r="I202" s="6"/>
      <c r="J202" s="7"/>
    </row>
    <row r="203" spans="1:10" s="5" customFormat="1">
      <c r="A203" s="2"/>
      <c r="C203" s="6"/>
      <c r="D203" s="7"/>
      <c r="E203" s="6"/>
      <c r="F203" s="6"/>
      <c r="G203" s="7"/>
      <c r="H203" s="6"/>
      <c r="I203" s="6"/>
      <c r="J203" s="7"/>
    </row>
    <row r="204" spans="1:10" s="5" customFormat="1">
      <c r="A204" s="2"/>
      <c r="C204" s="6"/>
      <c r="D204" s="7"/>
      <c r="E204" s="6"/>
      <c r="F204" s="6"/>
      <c r="G204" s="7"/>
      <c r="H204" s="6"/>
      <c r="I204" s="6"/>
      <c r="J204" s="7"/>
    </row>
    <row r="205" spans="1:10" s="5" customFormat="1">
      <c r="A205" s="2"/>
      <c r="C205" s="6"/>
      <c r="D205" s="7"/>
      <c r="E205" s="6"/>
      <c r="F205" s="6"/>
      <c r="G205" s="7"/>
      <c r="H205" s="6"/>
      <c r="I205" s="6"/>
      <c r="J205" s="7"/>
    </row>
    <row r="206" spans="1:10" s="5" customFormat="1">
      <c r="A206" s="2"/>
      <c r="C206" s="6"/>
      <c r="D206" s="7"/>
      <c r="E206" s="6"/>
      <c r="F206" s="6"/>
      <c r="G206" s="7"/>
      <c r="H206" s="6"/>
      <c r="I206" s="6"/>
      <c r="J206" s="7"/>
    </row>
    <row r="207" spans="1:10" s="5" customFormat="1">
      <c r="A207" s="2"/>
      <c r="C207" s="6"/>
      <c r="D207" s="7"/>
      <c r="E207" s="6"/>
      <c r="F207" s="6"/>
      <c r="G207" s="7"/>
      <c r="H207" s="6"/>
      <c r="I207" s="6"/>
      <c r="J207" s="7"/>
    </row>
    <row r="208" spans="1:10" s="5" customFormat="1">
      <c r="A208" s="2"/>
      <c r="C208" s="6"/>
      <c r="D208" s="7"/>
      <c r="E208" s="6"/>
      <c r="F208" s="6"/>
      <c r="G208" s="7"/>
      <c r="H208" s="6"/>
      <c r="I208" s="6"/>
      <c r="J208" s="7"/>
    </row>
    <row r="209" spans="1:10" s="5" customFormat="1">
      <c r="A209" s="2"/>
      <c r="C209" s="6"/>
      <c r="D209" s="7"/>
      <c r="E209" s="6"/>
      <c r="F209" s="6"/>
      <c r="G209" s="7"/>
      <c r="H209" s="6"/>
      <c r="I209" s="6"/>
      <c r="J209" s="7"/>
    </row>
  </sheetData>
  <mergeCells count="17">
    <mergeCell ref="B3:J3"/>
    <mergeCell ref="A3:A6"/>
    <mergeCell ref="E6:F6"/>
    <mergeCell ref="H6:I6"/>
    <mergeCell ref="A35:J35"/>
    <mergeCell ref="B4:D4"/>
    <mergeCell ref="E4:G4"/>
    <mergeCell ref="H4:J4"/>
    <mergeCell ref="B6:C6"/>
    <mergeCell ref="B7:J7"/>
    <mergeCell ref="B31:J31"/>
    <mergeCell ref="A39:J39"/>
    <mergeCell ref="A41:J41"/>
    <mergeCell ref="A42:J42"/>
    <mergeCell ref="A36:J36"/>
    <mergeCell ref="A37:J37"/>
    <mergeCell ref="A38:J38"/>
  </mergeCells>
  <pageMargins left="0.78740157480314965" right="0.78740157480314965" top="0.7874015748031496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E74A5-25CB-4A27-B89B-F8C8851878CD}">
  <dimension ref="A1:T16"/>
  <sheetViews>
    <sheetView workbookViewId="0">
      <selection activeCell="A6" sqref="A6:XFD6"/>
    </sheetView>
  </sheetViews>
  <sheetFormatPr baseColWidth="10" defaultColWidth="11.453125" defaultRowHeight="13"/>
  <cols>
    <col min="1" max="1" width="20.81640625" style="70" customWidth="1"/>
    <col min="2" max="2" width="10" style="70" bestFit="1" customWidth="1"/>
    <col min="3" max="5" width="5.54296875" style="70" bestFit="1" customWidth="1"/>
    <col min="6" max="6" width="10" style="70" bestFit="1" customWidth="1"/>
    <col min="7" max="9" width="5.54296875" style="70" bestFit="1" customWidth="1"/>
    <col min="10" max="10" width="10" style="70" bestFit="1" customWidth="1"/>
    <col min="11" max="13" width="5.54296875" style="70" bestFit="1" customWidth="1"/>
    <col min="14" max="14" width="10" style="70" bestFit="1" customWidth="1"/>
    <col min="15" max="20" width="5.54296875" style="70" bestFit="1" customWidth="1"/>
    <col min="21" max="16384" width="11.453125" style="70"/>
  </cols>
  <sheetData>
    <row r="1" spans="1:20">
      <c r="A1" s="70" t="s">
        <v>33</v>
      </c>
    </row>
    <row r="2" spans="1:20" ht="14">
      <c r="A2" s="42" t="s">
        <v>138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>
      <c r="A3" s="72" t="s">
        <v>137</v>
      </c>
      <c r="B3" s="73" t="s">
        <v>40</v>
      </c>
      <c r="C3" s="74" t="s">
        <v>41</v>
      </c>
      <c r="D3" s="74"/>
      <c r="E3" s="74"/>
      <c r="F3" s="74" t="s">
        <v>42</v>
      </c>
      <c r="G3" s="74" t="s">
        <v>41</v>
      </c>
      <c r="H3" s="74"/>
      <c r="I3" s="74"/>
      <c r="J3" s="74" t="s">
        <v>43</v>
      </c>
      <c r="K3" s="74" t="s">
        <v>41</v>
      </c>
      <c r="L3" s="74"/>
      <c r="M3" s="74"/>
      <c r="N3" s="74" t="s">
        <v>44</v>
      </c>
      <c r="O3" s="74" t="s">
        <v>41</v>
      </c>
      <c r="P3" s="74"/>
      <c r="Q3" s="74"/>
      <c r="R3" s="74" t="s">
        <v>45</v>
      </c>
      <c r="S3" s="74"/>
      <c r="T3" s="75"/>
    </row>
    <row r="4" spans="1:20">
      <c r="A4" s="72"/>
      <c r="B4" s="73"/>
      <c r="C4" s="76">
        <v>2007</v>
      </c>
      <c r="D4" s="76">
        <v>2008</v>
      </c>
      <c r="E4" s="76">
        <v>2009</v>
      </c>
      <c r="F4" s="74"/>
      <c r="G4" s="76">
        <v>2011</v>
      </c>
      <c r="H4" s="77">
        <v>2012</v>
      </c>
      <c r="I4" s="77">
        <v>2013</v>
      </c>
      <c r="J4" s="74"/>
      <c r="K4" s="77">
        <v>2015</v>
      </c>
      <c r="L4" s="76">
        <v>2016</v>
      </c>
      <c r="M4" s="77">
        <v>2017</v>
      </c>
      <c r="N4" s="74"/>
      <c r="O4" s="78">
        <v>2019</v>
      </c>
      <c r="P4" s="79">
        <v>2020</v>
      </c>
      <c r="Q4" s="79">
        <v>2021</v>
      </c>
      <c r="R4" s="79">
        <v>2022</v>
      </c>
      <c r="S4" s="79">
        <v>2023</v>
      </c>
      <c r="T4" s="80">
        <v>2024</v>
      </c>
    </row>
    <row r="5" spans="1:20">
      <c r="A5" s="72"/>
      <c r="B5" s="81" t="s">
        <v>4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3"/>
    </row>
    <row r="6" spans="1:20" ht="20" customHeight="1">
      <c r="A6" s="84"/>
      <c r="B6" s="85" t="s">
        <v>49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spans="1:20">
      <c r="A7" s="87" t="s">
        <v>46</v>
      </c>
      <c r="B7" s="88">
        <v>25</v>
      </c>
      <c r="C7" s="88">
        <v>27</v>
      </c>
      <c r="D7" s="88">
        <v>27</v>
      </c>
      <c r="E7" s="88">
        <v>24</v>
      </c>
      <c r="F7" s="89">
        <v>24.37223042836041</v>
      </c>
      <c r="G7" s="89">
        <v>24.3</v>
      </c>
      <c r="H7" s="89">
        <v>26.5</v>
      </c>
      <c r="I7" s="89">
        <v>25.2</v>
      </c>
      <c r="J7" s="89">
        <v>25</v>
      </c>
      <c r="K7" s="89">
        <v>24.9</v>
      </c>
      <c r="L7" s="89">
        <v>23.5</v>
      </c>
      <c r="M7" s="89">
        <v>24.3</v>
      </c>
      <c r="N7" s="89">
        <v>23.4</v>
      </c>
      <c r="O7" s="90">
        <v>25</v>
      </c>
      <c r="P7" s="90">
        <v>22</v>
      </c>
      <c r="Q7" s="90">
        <v>22</v>
      </c>
      <c r="R7" s="91">
        <v>20</v>
      </c>
      <c r="S7" s="92">
        <v>19</v>
      </c>
      <c r="T7" s="92">
        <v>17</v>
      </c>
    </row>
    <row r="8" spans="1:20">
      <c r="A8" s="87" t="s">
        <v>47</v>
      </c>
      <c r="B8" s="88">
        <v>23</v>
      </c>
      <c r="C8" s="88">
        <v>23</v>
      </c>
      <c r="D8" s="88">
        <v>23</v>
      </c>
      <c r="E8" s="88">
        <v>23</v>
      </c>
      <c r="F8" s="89">
        <v>22.275385433280167</v>
      </c>
      <c r="G8" s="89">
        <v>22.4</v>
      </c>
      <c r="H8" s="89">
        <v>22.7</v>
      </c>
      <c r="I8" s="89">
        <v>22.1</v>
      </c>
      <c r="J8" s="89">
        <v>22</v>
      </c>
      <c r="K8" s="88">
        <v>21.8</v>
      </c>
      <c r="L8" s="88">
        <v>21.1</v>
      </c>
      <c r="M8" s="88">
        <v>20.399999999999999</v>
      </c>
      <c r="N8" s="88">
        <v>20.100000000000001</v>
      </c>
      <c r="O8" s="90">
        <v>19</v>
      </c>
      <c r="P8" s="90">
        <v>18</v>
      </c>
      <c r="Q8" s="90">
        <v>18</v>
      </c>
      <c r="R8" s="91">
        <v>18</v>
      </c>
      <c r="S8" s="91">
        <v>18</v>
      </c>
      <c r="T8" s="93">
        <v>16</v>
      </c>
    </row>
    <row r="9" spans="1:20">
      <c r="A9" s="94"/>
      <c r="B9" s="95"/>
      <c r="C9" s="95"/>
      <c r="D9" s="95"/>
      <c r="E9" s="95"/>
      <c r="F9" s="95"/>
      <c r="G9" s="95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>
      <c r="A10" s="84"/>
      <c r="B10" s="85" t="s">
        <v>139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0">
      <c r="A11" s="87" t="s">
        <v>46</v>
      </c>
      <c r="B11" s="88" t="s">
        <v>58</v>
      </c>
      <c r="C11" s="88" t="s">
        <v>58</v>
      </c>
      <c r="D11" s="88" t="s">
        <v>58</v>
      </c>
      <c r="E11" s="88" t="s">
        <v>58</v>
      </c>
      <c r="F11" s="88" t="s">
        <v>58</v>
      </c>
      <c r="G11" s="88" t="s">
        <v>58</v>
      </c>
      <c r="H11" s="88" t="s">
        <v>58</v>
      </c>
      <c r="I11" s="88" t="s">
        <v>58</v>
      </c>
      <c r="J11" s="89">
        <v>8</v>
      </c>
      <c r="K11" s="89" t="s">
        <v>58</v>
      </c>
      <c r="L11" s="89" t="s">
        <v>58</v>
      </c>
      <c r="M11" s="89" t="s">
        <v>58</v>
      </c>
      <c r="N11" s="89">
        <v>7</v>
      </c>
      <c r="O11" s="90" t="s">
        <v>58</v>
      </c>
      <c r="P11" s="90" t="s">
        <v>58</v>
      </c>
      <c r="Q11" s="90" t="s">
        <v>58</v>
      </c>
      <c r="R11" s="91">
        <v>6</v>
      </c>
      <c r="S11" s="92">
        <v>7</v>
      </c>
      <c r="T11" s="92">
        <v>3</v>
      </c>
    </row>
    <row r="12" spans="1:20">
      <c r="A12" s="87" t="s">
        <v>47</v>
      </c>
      <c r="B12" s="155" t="s">
        <v>58</v>
      </c>
      <c r="C12" s="155" t="s">
        <v>58</v>
      </c>
      <c r="D12" s="155" t="s">
        <v>58</v>
      </c>
      <c r="E12" s="155" t="s">
        <v>58</v>
      </c>
      <c r="F12" s="155" t="s">
        <v>58</v>
      </c>
      <c r="G12" s="155" t="s">
        <v>58</v>
      </c>
      <c r="H12" s="155" t="s">
        <v>58</v>
      </c>
      <c r="I12" s="155" t="s">
        <v>58</v>
      </c>
      <c r="J12" s="156">
        <v>6</v>
      </c>
      <c r="K12" s="155" t="s">
        <v>58</v>
      </c>
      <c r="L12" s="155" t="s">
        <v>58</v>
      </c>
      <c r="M12" s="155" t="s">
        <v>58</v>
      </c>
      <c r="N12" s="155">
        <v>6</v>
      </c>
      <c r="O12" s="157" t="s">
        <v>58</v>
      </c>
      <c r="P12" s="157" t="s">
        <v>58</v>
      </c>
      <c r="Q12" s="157" t="s">
        <v>58</v>
      </c>
      <c r="R12" s="158">
        <v>7</v>
      </c>
      <c r="S12" s="158">
        <v>6</v>
      </c>
      <c r="T12" s="159">
        <v>6</v>
      </c>
    </row>
    <row r="13" spans="1:20">
      <c r="A13" s="71"/>
      <c r="B13" s="95"/>
      <c r="C13" s="95"/>
      <c r="D13" s="95"/>
      <c r="E13" s="95"/>
      <c r="F13" s="95"/>
      <c r="G13" s="9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>
      <c r="A14" s="96" t="s">
        <v>48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</row>
    <row r="15" spans="1:20">
      <c r="A15" s="96" t="s">
        <v>141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</row>
    <row r="16" spans="1:20">
      <c r="A16" s="96" t="s">
        <v>140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</row>
  </sheetData>
  <mergeCells count="16">
    <mergeCell ref="A15:T15"/>
    <mergeCell ref="B6:T6"/>
    <mergeCell ref="B10:T10"/>
    <mergeCell ref="A16:T16"/>
    <mergeCell ref="K3:M3"/>
    <mergeCell ref="N3:N4"/>
    <mergeCell ref="O3:Q3"/>
    <mergeCell ref="R3:T3"/>
    <mergeCell ref="B5:T5"/>
    <mergeCell ref="A14:T14"/>
    <mergeCell ref="A3:A5"/>
    <mergeCell ref="B3:B4"/>
    <mergeCell ref="C3:E3"/>
    <mergeCell ref="F3:F4"/>
    <mergeCell ref="G3:I3"/>
    <mergeCell ref="J3:J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B054-3EE9-4396-9F40-DEC0D1B687F7}">
  <dimension ref="A1:N23"/>
  <sheetViews>
    <sheetView zoomScaleNormal="100" workbookViewId="0">
      <selection activeCell="A12" sqref="A12"/>
    </sheetView>
  </sheetViews>
  <sheetFormatPr baseColWidth="10" defaultColWidth="11.453125" defaultRowHeight="13"/>
  <cols>
    <col min="1" max="1" width="54.7265625" style="108" bestFit="1" customWidth="1"/>
    <col min="2" max="2" width="6.453125" style="108" bestFit="1" customWidth="1"/>
    <col min="3" max="7" width="7.1796875" style="108" customWidth="1"/>
    <col min="8" max="12" width="7.81640625" style="108" customWidth="1"/>
    <col min="13" max="14" width="11.453125" style="107"/>
    <col min="15" max="16384" width="11.453125" style="108"/>
  </cols>
  <sheetData>
    <row r="1" spans="1:14" s="99" customFormat="1" ht="15" customHeight="1">
      <c r="A1" s="97" t="s">
        <v>33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  <c r="N1" s="98"/>
    </row>
    <row r="2" spans="1:14" s="99" customFormat="1" ht="15" customHeight="1">
      <c r="A2" s="136" t="s">
        <v>50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98"/>
      <c r="N2" s="98"/>
    </row>
    <row r="3" spans="1:14" s="99" customFormat="1" ht="15" customHeight="1">
      <c r="A3" s="101" t="s">
        <v>144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98"/>
      <c r="N3" s="98"/>
    </row>
    <row r="4" spans="1:14" ht="14.25" customHeight="1">
      <c r="A4" s="103" t="s">
        <v>51</v>
      </c>
      <c r="B4" s="104" t="s">
        <v>52</v>
      </c>
      <c r="C4" s="105" t="s">
        <v>6</v>
      </c>
      <c r="D4" s="106"/>
      <c r="E4" s="106"/>
      <c r="F4" s="106"/>
      <c r="G4" s="103"/>
      <c r="H4" s="104" t="s">
        <v>5</v>
      </c>
      <c r="I4" s="104"/>
      <c r="J4" s="104"/>
      <c r="K4" s="105"/>
      <c r="L4" s="105"/>
    </row>
    <row r="5" spans="1:14">
      <c r="A5" s="103"/>
      <c r="B5" s="104"/>
      <c r="C5" s="109">
        <v>2014</v>
      </c>
      <c r="D5" s="110">
        <v>2018</v>
      </c>
      <c r="E5" s="110">
        <v>2022</v>
      </c>
      <c r="F5" s="110">
        <v>2023</v>
      </c>
      <c r="G5" s="110">
        <v>2024</v>
      </c>
      <c r="H5" s="110">
        <v>2014</v>
      </c>
      <c r="I5" s="110">
        <v>2018</v>
      </c>
      <c r="J5" s="110">
        <v>2022</v>
      </c>
      <c r="K5" s="111">
        <v>2023</v>
      </c>
      <c r="L5" s="111">
        <v>2024</v>
      </c>
    </row>
    <row r="6" spans="1:14" ht="20.149999999999999" customHeight="1">
      <c r="A6" s="112" t="s">
        <v>53</v>
      </c>
      <c r="B6" s="113"/>
      <c r="C6" s="114"/>
      <c r="D6" s="115"/>
      <c r="E6" s="115"/>
      <c r="F6" s="115"/>
      <c r="G6" s="115"/>
      <c r="H6" s="115"/>
      <c r="I6" s="115"/>
      <c r="J6" s="115"/>
      <c r="K6" s="115"/>
      <c r="L6" s="115"/>
    </row>
    <row r="7" spans="1:14">
      <c r="A7" s="116" t="s">
        <v>54</v>
      </c>
      <c r="B7" s="117" t="s">
        <v>3</v>
      </c>
      <c r="C7" s="118">
        <v>9.1</v>
      </c>
      <c r="D7" s="119">
        <v>10.29</v>
      </c>
      <c r="E7" s="119">
        <v>11</v>
      </c>
      <c r="F7" s="119">
        <v>12.5</v>
      </c>
      <c r="G7" s="119">
        <v>13</v>
      </c>
      <c r="H7" s="119">
        <v>8.34</v>
      </c>
      <c r="I7" s="119">
        <v>9.7100000000000009</v>
      </c>
      <c r="J7" s="119">
        <v>10.9</v>
      </c>
      <c r="K7" s="119">
        <v>12.25</v>
      </c>
      <c r="L7" s="119">
        <v>13</v>
      </c>
    </row>
    <row r="8" spans="1:14">
      <c r="A8" s="116" t="s">
        <v>55</v>
      </c>
      <c r="B8" s="117" t="s">
        <v>3</v>
      </c>
      <c r="C8" s="118">
        <v>17.170000000000002</v>
      </c>
      <c r="D8" s="119">
        <v>18.329999999999998</v>
      </c>
      <c r="E8" s="119">
        <v>19.489999999999998</v>
      </c>
      <c r="F8" s="119">
        <v>20.41</v>
      </c>
      <c r="G8" s="119">
        <v>21.11</v>
      </c>
      <c r="H8" s="119">
        <v>15</v>
      </c>
      <c r="I8" s="119">
        <v>16.579999999999998</v>
      </c>
      <c r="J8" s="119">
        <v>18.75</v>
      </c>
      <c r="K8" s="119">
        <v>19.559999999999999</v>
      </c>
      <c r="L8" s="119">
        <v>20.68</v>
      </c>
    </row>
    <row r="9" spans="1:14">
      <c r="A9" s="116" t="s">
        <v>56</v>
      </c>
      <c r="B9" s="117" t="s">
        <v>3</v>
      </c>
      <c r="C9" s="118">
        <v>31.75</v>
      </c>
      <c r="D9" s="119">
        <v>34.51</v>
      </c>
      <c r="E9" s="119">
        <v>37.31</v>
      </c>
      <c r="F9" s="119">
        <v>38.01</v>
      </c>
      <c r="G9" s="119">
        <v>39.06</v>
      </c>
      <c r="H9" s="119">
        <v>29.03</v>
      </c>
      <c r="I9" s="119">
        <v>31.76</v>
      </c>
      <c r="J9" s="119">
        <v>35.799999999999997</v>
      </c>
      <c r="K9" s="119">
        <v>36.479999999999997</v>
      </c>
      <c r="L9" s="119">
        <v>39.049999999999997</v>
      </c>
    </row>
    <row r="10" spans="1:14">
      <c r="A10" s="120" t="s">
        <v>57</v>
      </c>
      <c r="B10" s="117"/>
      <c r="C10" s="121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4">
      <c r="A11" s="116" t="s">
        <v>54</v>
      </c>
      <c r="B11" s="117" t="s">
        <v>4</v>
      </c>
      <c r="C11" s="118" t="s">
        <v>58</v>
      </c>
      <c r="D11" s="123">
        <f>D7/C7*100-100</f>
        <v>13.07692307692308</v>
      </c>
      <c r="E11" s="123">
        <f t="shared" ref="E11:J13" si="0">E7/D7*100-100</f>
        <v>6.8999028182701778</v>
      </c>
      <c r="F11" s="123">
        <f t="shared" si="0"/>
        <v>13.63636363636364</v>
      </c>
      <c r="G11" s="123">
        <f t="shared" si="0"/>
        <v>4</v>
      </c>
      <c r="H11" s="119" t="s">
        <v>58</v>
      </c>
      <c r="I11" s="123">
        <f t="shared" si="0"/>
        <v>16.426858513189458</v>
      </c>
      <c r="J11" s="123">
        <f t="shared" si="0"/>
        <v>12.255406797116365</v>
      </c>
      <c r="K11" s="123">
        <f t="shared" ref="K11:L13" si="1">K7/I7*100-100</f>
        <v>26.158599382080311</v>
      </c>
      <c r="L11" s="123">
        <f t="shared" si="1"/>
        <v>19.266055045871553</v>
      </c>
    </row>
    <row r="12" spans="1:14">
      <c r="A12" s="116" t="s">
        <v>55</v>
      </c>
      <c r="B12" s="117" t="s">
        <v>4</v>
      </c>
      <c r="C12" s="118" t="s">
        <v>58</v>
      </c>
      <c r="D12" s="123">
        <f t="shared" ref="D12:J13" si="2">D8/C8*100-100</f>
        <v>6.7559697146184874</v>
      </c>
      <c r="E12" s="123">
        <f t="shared" si="2"/>
        <v>6.3284233496999462</v>
      </c>
      <c r="F12" s="123">
        <f t="shared" si="2"/>
        <v>4.7203694202154907</v>
      </c>
      <c r="G12" s="123">
        <f t="shared" si="0"/>
        <v>3.4296913277805032</v>
      </c>
      <c r="H12" s="119" t="s">
        <v>58</v>
      </c>
      <c r="I12" s="123">
        <f t="shared" si="2"/>
        <v>10.533333333333331</v>
      </c>
      <c r="J12" s="123">
        <f t="shared" si="2"/>
        <v>13.088057901085648</v>
      </c>
      <c r="K12" s="123">
        <f t="shared" si="1"/>
        <v>17.973462002412546</v>
      </c>
      <c r="L12" s="123">
        <f t="shared" si="1"/>
        <v>10.293333333333337</v>
      </c>
    </row>
    <row r="13" spans="1:14">
      <c r="A13" s="116" t="s">
        <v>56</v>
      </c>
      <c r="B13" s="117" t="s">
        <v>4</v>
      </c>
      <c r="C13" s="118" t="s">
        <v>58</v>
      </c>
      <c r="D13" s="123">
        <f t="shared" si="2"/>
        <v>8.6929133858267562</v>
      </c>
      <c r="E13" s="123">
        <f t="shared" si="2"/>
        <v>8.113590263691691</v>
      </c>
      <c r="F13" s="123">
        <f t="shared" si="2"/>
        <v>1.8761726078799086</v>
      </c>
      <c r="G13" s="123">
        <f t="shared" si="0"/>
        <v>2.7624309392265189</v>
      </c>
      <c r="H13" s="119" t="s">
        <v>58</v>
      </c>
      <c r="I13" s="123">
        <f t="shared" si="2"/>
        <v>9.4040647605925045</v>
      </c>
      <c r="J13" s="123">
        <f t="shared" si="2"/>
        <v>12.720403022670013</v>
      </c>
      <c r="K13" s="123">
        <f t="shared" si="1"/>
        <v>14.861460957178821</v>
      </c>
      <c r="L13" s="123">
        <f t="shared" si="1"/>
        <v>9.0782122905027904</v>
      </c>
    </row>
    <row r="14" spans="1:14">
      <c r="A14" s="120" t="s">
        <v>59</v>
      </c>
      <c r="B14" s="117"/>
      <c r="C14" s="121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4">
      <c r="A15" s="116" t="s">
        <v>60</v>
      </c>
      <c r="B15" s="117" t="s">
        <v>61</v>
      </c>
      <c r="C15" s="124">
        <f t="shared" ref="C15:J15" si="3">C9/C7</f>
        <v>3.4890109890109891</v>
      </c>
      <c r="D15" s="123">
        <f t="shared" si="3"/>
        <v>3.3537414965986394</v>
      </c>
      <c r="E15" s="123">
        <f t="shared" si="3"/>
        <v>3.3918181818181821</v>
      </c>
      <c r="F15" s="123">
        <f>F9/F7</f>
        <v>3.0407999999999999</v>
      </c>
      <c r="G15" s="123">
        <f>G9/G7</f>
        <v>3.0046153846153847</v>
      </c>
      <c r="H15" s="123">
        <f t="shared" si="3"/>
        <v>3.4808153477218227</v>
      </c>
      <c r="I15" s="123">
        <f t="shared" si="3"/>
        <v>3.270854788877446</v>
      </c>
      <c r="J15" s="123">
        <f t="shared" si="3"/>
        <v>3.2844036697247705</v>
      </c>
      <c r="K15" s="123">
        <f t="shared" ref="K15:L15" si="4">K9/K7</f>
        <v>2.9779591836734691</v>
      </c>
      <c r="L15" s="123">
        <f t="shared" si="4"/>
        <v>3.0038461538461538</v>
      </c>
    </row>
    <row r="16" spans="1:14">
      <c r="A16" s="116" t="s">
        <v>62</v>
      </c>
      <c r="B16" s="117" t="s">
        <v>61</v>
      </c>
      <c r="C16" s="124">
        <f t="shared" ref="C16:J16" si="5">C9/C8</f>
        <v>1.8491555037856724</v>
      </c>
      <c r="D16" s="123">
        <f t="shared" si="5"/>
        <v>1.8827059465357339</v>
      </c>
      <c r="E16" s="123">
        <f t="shared" si="5"/>
        <v>1.9143150333504364</v>
      </c>
      <c r="F16" s="123">
        <f t="shared" si="5"/>
        <v>1.8623223909848112</v>
      </c>
      <c r="G16" s="123">
        <f t="shared" si="5"/>
        <v>1.8503079109426814</v>
      </c>
      <c r="H16" s="123">
        <f t="shared" si="5"/>
        <v>1.9353333333333333</v>
      </c>
      <c r="I16" s="123">
        <f t="shared" si="5"/>
        <v>1.9155609167671896</v>
      </c>
      <c r="J16" s="123">
        <f t="shared" si="5"/>
        <v>1.9093333333333331</v>
      </c>
      <c r="K16" s="123">
        <f t="shared" ref="K16:L16" si="6">K9/K8</f>
        <v>1.8650306748466257</v>
      </c>
      <c r="L16" s="123">
        <f t="shared" si="6"/>
        <v>1.8882978723404253</v>
      </c>
    </row>
    <row r="17" spans="1:14">
      <c r="A17" s="116" t="s">
        <v>63</v>
      </c>
      <c r="B17" s="117" t="s">
        <v>61</v>
      </c>
      <c r="C17" s="124">
        <f t="shared" ref="C17:J17" si="7">C8/C7</f>
        <v>1.886813186813187</v>
      </c>
      <c r="D17" s="123">
        <f t="shared" si="7"/>
        <v>1.7813411078717201</v>
      </c>
      <c r="E17" s="123">
        <f t="shared" si="7"/>
        <v>1.7718181818181817</v>
      </c>
      <c r="F17" s="123">
        <f t="shared" si="7"/>
        <v>1.6328</v>
      </c>
      <c r="G17" s="123">
        <f t="shared" si="7"/>
        <v>1.6238461538461537</v>
      </c>
      <c r="H17" s="123">
        <f t="shared" si="7"/>
        <v>1.7985611510791366</v>
      </c>
      <c r="I17" s="123">
        <f t="shared" si="7"/>
        <v>1.7075180226570543</v>
      </c>
      <c r="J17" s="123">
        <f t="shared" si="7"/>
        <v>1.7201834862385321</v>
      </c>
      <c r="K17" s="123">
        <f t="shared" ref="K17:L17" si="8">K8/K7</f>
        <v>1.5967346938775508</v>
      </c>
      <c r="L17" s="123">
        <f t="shared" si="8"/>
        <v>1.5907692307692307</v>
      </c>
    </row>
    <row r="18" spans="1:14">
      <c r="A18" s="125" t="s">
        <v>64</v>
      </c>
      <c r="B18" s="117" t="s">
        <v>65</v>
      </c>
      <c r="C18" s="126">
        <v>357</v>
      </c>
      <c r="D18" s="127">
        <v>373</v>
      </c>
      <c r="E18" s="127">
        <v>375</v>
      </c>
      <c r="F18" s="127">
        <v>375</v>
      </c>
      <c r="G18" s="127">
        <v>392</v>
      </c>
      <c r="H18" s="128">
        <v>35779</v>
      </c>
      <c r="I18" s="128">
        <v>38029</v>
      </c>
      <c r="J18" s="128">
        <v>39399</v>
      </c>
      <c r="K18" s="128">
        <v>39357</v>
      </c>
      <c r="L18" s="128">
        <v>39497</v>
      </c>
    </row>
    <row r="19" spans="1:14">
      <c r="A19" s="129" t="s">
        <v>66</v>
      </c>
      <c r="B19" s="130" t="s">
        <v>4</v>
      </c>
      <c r="C19" s="131">
        <v>21</v>
      </c>
      <c r="D19" s="132">
        <v>20</v>
      </c>
      <c r="E19" s="132">
        <v>19</v>
      </c>
      <c r="F19" s="132">
        <v>15</v>
      </c>
      <c r="G19" s="132">
        <v>16</v>
      </c>
      <c r="H19" s="132">
        <v>21</v>
      </c>
      <c r="I19" s="132">
        <v>21</v>
      </c>
      <c r="J19" s="132">
        <v>19</v>
      </c>
      <c r="K19" s="132">
        <v>16</v>
      </c>
      <c r="L19" s="132">
        <v>16</v>
      </c>
    </row>
    <row r="20" spans="1:14" s="99" customFormat="1" ht="13" customHeight="1">
      <c r="A20" s="133" t="s">
        <v>67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98"/>
      <c r="N20" s="98"/>
    </row>
    <row r="21" spans="1:14" s="99" customFormat="1">
      <c r="A21" s="134" t="s">
        <v>68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98"/>
      <c r="N21" s="98"/>
    </row>
    <row r="22" spans="1:14" s="99" customFormat="1">
      <c r="A22" s="134" t="s">
        <v>69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98"/>
      <c r="N22" s="98"/>
    </row>
    <row r="23" spans="1:14" s="99" customFormat="1">
      <c r="A23" s="135" t="s">
        <v>70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98"/>
      <c r="N23" s="98"/>
    </row>
  </sheetData>
  <mergeCells count="9">
    <mergeCell ref="A22:L22"/>
    <mergeCell ref="A20:L20"/>
    <mergeCell ref="A23:L23"/>
    <mergeCell ref="A1:L1"/>
    <mergeCell ref="C4:G4"/>
    <mergeCell ref="A4:A5"/>
    <mergeCell ref="B4:B5"/>
    <mergeCell ref="H4:L4"/>
    <mergeCell ref="A21:L21"/>
  </mergeCells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D81B-C6F1-4273-A6AF-9616D30DAE43}">
  <dimension ref="A1:S59"/>
  <sheetViews>
    <sheetView zoomScale="85" zoomScaleNormal="85" workbookViewId="0">
      <selection activeCell="B10" sqref="B10"/>
    </sheetView>
  </sheetViews>
  <sheetFormatPr baseColWidth="10" defaultColWidth="11.453125" defaultRowHeight="13"/>
  <cols>
    <col min="1" max="1" width="2.7265625" style="137" customWidth="1" collapsed="1"/>
    <col min="2" max="2" width="47.54296875" style="138" customWidth="1" collapsed="1"/>
    <col min="3" max="5" width="9.7265625" style="139" customWidth="1"/>
    <col min="6" max="6" width="9.7265625" style="139" customWidth="1" collapsed="1"/>
    <col min="7" max="10" width="9.7265625" style="137" customWidth="1" collapsed="1"/>
    <col min="11" max="18" width="9.7265625" style="137" customWidth="1"/>
    <col min="19" max="16384" width="11.453125" style="137"/>
  </cols>
  <sheetData>
    <row r="1" spans="1:19">
      <c r="A1" s="137" t="s">
        <v>33</v>
      </c>
    </row>
    <row r="2" spans="1:19" ht="14">
      <c r="A2" s="140" t="s">
        <v>71</v>
      </c>
    </row>
    <row r="3" spans="1:19">
      <c r="A3" s="137" t="s">
        <v>72</v>
      </c>
    </row>
    <row r="4" spans="1:19">
      <c r="A4" s="141" t="s">
        <v>0</v>
      </c>
      <c r="B4" s="142"/>
      <c r="C4" s="143"/>
      <c r="D4" s="143"/>
      <c r="E4" s="143"/>
      <c r="F4" s="143"/>
      <c r="G4" s="141"/>
      <c r="H4" s="141"/>
      <c r="I4" s="141"/>
      <c r="J4" s="141"/>
    </row>
    <row r="5" spans="1:19">
      <c r="A5" s="141"/>
      <c r="B5" s="142"/>
      <c r="C5" s="143"/>
      <c r="D5" s="143"/>
      <c r="E5" s="143"/>
      <c r="F5" s="143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</row>
    <row r="6" spans="1:19" ht="12.75" customHeight="1">
      <c r="A6" s="161" t="s">
        <v>124</v>
      </c>
      <c r="B6" s="162"/>
      <c r="C6" s="163" t="s">
        <v>6</v>
      </c>
      <c r="D6" s="163"/>
      <c r="E6" s="163"/>
      <c r="F6" s="163"/>
      <c r="G6" s="163"/>
      <c r="H6" s="163"/>
      <c r="I6" s="163"/>
      <c r="J6" s="163"/>
      <c r="K6" s="162" t="s">
        <v>5</v>
      </c>
      <c r="L6" s="162"/>
      <c r="M6" s="162"/>
      <c r="N6" s="162"/>
      <c r="O6" s="162"/>
      <c r="P6" s="162"/>
      <c r="Q6" s="162"/>
      <c r="R6" s="164"/>
      <c r="S6" s="160"/>
    </row>
    <row r="7" spans="1:19" ht="15" customHeight="1">
      <c r="A7" s="161"/>
      <c r="B7" s="162"/>
      <c r="C7" s="165" t="s">
        <v>125</v>
      </c>
      <c r="D7" s="165" t="s">
        <v>126</v>
      </c>
      <c r="E7" s="165" t="s">
        <v>127</v>
      </c>
      <c r="F7" s="165" t="s">
        <v>128</v>
      </c>
      <c r="G7" s="165" t="s">
        <v>129</v>
      </c>
      <c r="H7" s="166" t="s">
        <v>73</v>
      </c>
      <c r="I7" s="166"/>
      <c r="J7" s="166"/>
      <c r="K7" s="165" t="s">
        <v>125</v>
      </c>
      <c r="L7" s="165" t="s">
        <v>126</v>
      </c>
      <c r="M7" s="165" t="s">
        <v>127</v>
      </c>
      <c r="N7" s="165" t="s">
        <v>128</v>
      </c>
      <c r="O7" s="165" t="s">
        <v>129</v>
      </c>
      <c r="P7" s="166" t="s">
        <v>73</v>
      </c>
      <c r="Q7" s="166"/>
      <c r="R7" s="167"/>
      <c r="S7" s="160"/>
    </row>
    <row r="8" spans="1:19">
      <c r="A8" s="161"/>
      <c r="B8" s="162"/>
      <c r="C8" s="163" t="s">
        <v>143</v>
      </c>
      <c r="D8" s="163"/>
      <c r="E8" s="163"/>
      <c r="F8" s="163"/>
      <c r="G8" s="163"/>
      <c r="H8" s="168" t="s">
        <v>0</v>
      </c>
      <c r="I8" s="162" t="s">
        <v>143</v>
      </c>
      <c r="J8" s="162"/>
      <c r="K8" s="163" t="s">
        <v>143</v>
      </c>
      <c r="L8" s="163"/>
      <c r="M8" s="163"/>
      <c r="N8" s="163"/>
      <c r="O8" s="163"/>
      <c r="P8" s="168" t="s">
        <v>0</v>
      </c>
      <c r="Q8" s="162" t="s">
        <v>143</v>
      </c>
      <c r="R8" s="164"/>
      <c r="S8" s="160"/>
    </row>
    <row r="9" spans="1:19">
      <c r="A9" s="161"/>
      <c r="B9" s="162"/>
      <c r="C9" s="169" t="s">
        <v>4</v>
      </c>
      <c r="D9" s="169"/>
      <c r="E9" s="169"/>
      <c r="F9" s="169"/>
      <c r="G9" s="169"/>
      <c r="H9" s="168">
        <v>1000</v>
      </c>
      <c r="I9" s="168">
        <v>1000</v>
      </c>
      <c r="J9" s="168" t="s">
        <v>4</v>
      </c>
      <c r="K9" s="169" t="s">
        <v>4</v>
      </c>
      <c r="L9" s="169"/>
      <c r="M9" s="169"/>
      <c r="N9" s="169"/>
      <c r="O9" s="169"/>
      <c r="P9" s="168">
        <v>1000</v>
      </c>
      <c r="Q9" s="168">
        <v>1000</v>
      </c>
      <c r="R9" s="170" t="s">
        <v>4</v>
      </c>
      <c r="S9" s="160"/>
    </row>
    <row r="10" spans="1:19" ht="20" customHeight="1">
      <c r="A10" s="180" t="s">
        <v>0</v>
      </c>
      <c r="B10" s="217"/>
      <c r="C10" s="181">
        <v>21</v>
      </c>
      <c r="D10" s="181">
        <v>20</v>
      </c>
      <c r="E10" s="182">
        <v>20.7</v>
      </c>
      <c r="F10" s="182">
        <v>19.118687509177555</v>
      </c>
      <c r="G10" s="183">
        <v>15.3</v>
      </c>
      <c r="H10" s="184">
        <v>392</v>
      </c>
      <c r="I10" s="184">
        <v>63</v>
      </c>
      <c r="J10" s="185">
        <v>16.2</v>
      </c>
      <c r="K10" s="181">
        <v>21</v>
      </c>
      <c r="L10" s="181">
        <v>21</v>
      </c>
      <c r="M10" s="186">
        <v>20.5</v>
      </c>
      <c r="N10" s="186">
        <v>19.100000000000001</v>
      </c>
      <c r="O10" s="186">
        <v>16.3</v>
      </c>
      <c r="P10" s="184">
        <v>39497</v>
      </c>
      <c r="Q10" s="184">
        <v>6299</v>
      </c>
      <c r="R10" s="187">
        <v>15.9</v>
      </c>
    </row>
    <row r="11" spans="1:19">
      <c r="A11" s="188"/>
      <c r="B11" s="218" t="s">
        <v>1</v>
      </c>
      <c r="C11" s="189" t="s">
        <v>77</v>
      </c>
      <c r="D11" s="189" t="s">
        <v>77</v>
      </c>
      <c r="E11" s="190">
        <v>25.851359784440774</v>
      </c>
      <c r="F11" s="190">
        <v>23.00791992729247</v>
      </c>
      <c r="G11" s="190">
        <v>18.899999999999999</v>
      </c>
      <c r="H11" s="191">
        <v>181</v>
      </c>
      <c r="I11" s="192">
        <v>34</v>
      </c>
      <c r="J11" s="145">
        <v>18.8</v>
      </c>
      <c r="K11" s="189">
        <v>27</v>
      </c>
      <c r="L11" s="189">
        <v>26</v>
      </c>
      <c r="M11" s="193" t="s">
        <v>77</v>
      </c>
      <c r="N11" s="189">
        <v>23</v>
      </c>
      <c r="O11" s="144">
        <v>19.399999999999999</v>
      </c>
      <c r="P11" s="191">
        <v>19035</v>
      </c>
      <c r="Q11" s="191">
        <v>3532</v>
      </c>
      <c r="R11" s="194">
        <v>18.600000000000001</v>
      </c>
    </row>
    <row r="12" spans="1:19">
      <c r="A12" s="188"/>
      <c r="B12" s="218" t="s">
        <v>2</v>
      </c>
      <c r="C12" s="189" t="s">
        <v>77</v>
      </c>
      <c r="D12" s="189" t="s">
        <v>77</v>
      </c>
      <c r="E12" s="190">
        <v>16.386071888630813</v>
      </c>
      <c r="F12" s="190">
        <v>15.905611623031543</v>
      </c>
      <c r="G12" s="190">
        <v>12.2</v>
      </c>
      <c r="H12" s="191">
        <v>211</v>
      </c>
      <c r="I12" s="192">
        <v>29</v>
      </c>
      <c r="J12" s="145">
        <v>13.9</v>
      </c>
      <c r="K12" s="189">
        <v>16</v>
      </c>
      <c r="L12" s="189">
        <v>16</v>
      </c>
      <c r="M12" s="193" t="s">
        <v>77</v>
      </c>
      <c r="N12" s="189">
        <v>16</v>
      </c>
      <c r="O12" s="144">
        <v>13.3</v>
      </c>
      <c r="P12" s="191">
        <v>20462</v>
      </c>
      <c r="Q12" s="191">
        <v>2766</v>
      </c>
      <c r="R12" s="194">
        <v>13.5</v>
      </c>
    </row>
    <row r="13" spans="1:19">
      <c r="A13" s="195" t="s">
        <v>142</v>
      </c>
      <c r="B13" s="219"/>
      <c r="C13" s="189"/>
      <c r="D13" s="189"/>
      <c r="E13" s="190"/>
      <c r="F13" s="190"/>
      <c r="G13" s="190"/>
      <c r="H13" s="191"/>
      <c r="I13" s="192"/>
      <c r="J13" s="145"/>
      <c r="K13" s="189"/>
      <c r="L13" s="189"/>
      <c r="M13" s="193"/>
      <c r="N13" s="189"/>
      <c r="O13" s="144"/>
      <c r="P13" s="191"/>
      <c r="Q13" s="191"/>
      <c r="R13" s="194"/>
    </row>
    <row r="14" spans="1:19">
      <c r="A14" s="188"/>
      <c r="B14" s="218" t="s">
        <v>114</v>
      </c>
      <c r="C14" s="189" t="s">
        <v>77</v>
      </c>
      <c r="D14" s="189" t="s">
        <v>77</v>
      </c>
      <c r="E14" s="190">
        <v>43.349711600085456</v>
      </c>
      <c r="F14" s="189" t="s">
        <v>77</v>
      </c>
      <c r="G14" s="190">
        <v>37.6</v>
      </c>
      <c r="H14" s="192">
        <v>30</v>
      </c>
      <c r="I14" s="192">
        <v>12</v>
      </c>
      <c r="J14" s="145">
        <v>41.1</v>
      </c>
      <c r="K14" s="189">
        <v>46</v>
      </c>
      <c r="L14" s="189">
        <v>48</v>
      </c>
      <c r="M14" s="193" t="s">
        <v>77</v>
      </c>
      <c r="N14" s="189">
        <v>44</v>
      </c>
      <c r="O14" s="144">
        <v>39.6</v>
      </c>
      <c r="P14" s="191">
        <v>2877</v>
      </c>
      <c r="Q14" s="191">
        <v>1141</v>
      </c>
      <c r="R14" s="194">
        <v>39.700000000000003</v>
      </c>
    </row>
    <row r="15" spans="1:19">
      <c r="A15" s="188"/>
      <c r="B15" s="218" t="s">
        <v>115</v>
      </c>
      <c r="C15" s="189" t="s">
        <v>77</v>
      </c>
      <c r="D15" s="189" t="s">
        <v>77</v>
      </c>
      <c r="E15" s="190">
        <v>19.877318930069077</v>
      </c>
      <c r="F15" s="190">
        <v>18.813036920453801</v>
      </c>
      <c r="G15" s="190">
        <v>14.2</v>
      </c>
      <c r="H15" s="191">
        <v>76</v>
      </c>
      <c r="I15" s="192">
        <v>12</v>
      </c>
      <c r="J15" s="145">
        <v>15.2</v>
      </c>
      <c r="K15" s="189">
        <v>20</v>
      </c>
      <c r="L15" s="189">
        <v>19</v>
      </c>
      <c r="M15" s="193" t="s">
        <v>77</v>
      </c>
      <c r="N15" s="189">
        <v>16</v>
      </c>
      <c r="O15" s="144">
        <v>13.2</v>
      </c>
      <c r="P15" s="191">
        <v>7389</v>
      </c>
      <c r="Q15" s="191">
        <v>1008</v>
      </c>
      <c r="R15" s="194">
        <v>13.6</v>
      </c>
    </row>
    <row r="16" spans="1:19">
      <c r="A16" s="188"/>
      <c r="B16" s="218" t="s">
        <v>116</v>
      </c>
      <c r="C16" s="189" t="s">
        <v>77</v>
      </c>
      <c r="D16" s="189" t="s">
        <v>77</v>
      </c>
      <c r="E16" s="190">
        <v>17.318264712538102</v>
      </c>
      <c r="F16" s="190">
        <v>13.326083208445514</v>
      </c>
      <c r="G16" s="190">
        <v>10.1</v>
      </c>
      <c r="H16" s="191">
        <v>82</v>
      </c>
      <c r="I16" s="191" t="s">
        <v>77</v>
      </c>
      <c r="J16" s="146" t="s">
        <v>77</v>
      </c>
      <c r="K16" s="189">
        <v>18</v>
      </c>
      <c r="L16" s="189">
        <v>17</v>
      </c>
      <c r="M16" s="193" t="s">
        <v>77</v>
      </c>
      <c r="N16" s="189">
        <v>14</v>
      </c>
      <c r="O16" s="144">
        <v>11.5</v>
      </c>
      <c r="P16" s="191">
        <v>8703</v>
      </c>
      <c r="Q16" s="191">
        <v>992</v>
      </c>
      <c r="R16" s="194">
        <v>11.4</v>
      </c>
    </row>
    <row r="17" spans="1:18">
      <c r="A17" s="188"/>
      <c r="B17" s="218" t="s">
        <v>117</v>
      </c>
      <c r="C17" s="189" t="s">
        <v>77</v>
      </c>
      <c r="D17" s="189" t="s">
        <v>77</v>
      </c>
      <c r="E17" s="190">
        <v>16.924331307312734</v>
      </c>
      <c r="F17" s="190">
        <v>16.620777353900593</v>
      </c>
      <c r="G17" s="190">
        <v>12.6</v>
      </c>
      <c r="H17" s="191">
        <v>86</v>
      </c>
      <c r="I17" s="192">
        <v>11</v>
      </c>
      <c r="J17" s="145">
        <v>13.2</v>
      </c>
      <c r="K17" s="189">
        <v>18</v>
      </c>
      <c r="L17" s="189">
        <v>17</v>
      </c>
      <c r="M17" s="193" t="s">
        <v>77</v>
      </c>
      <c r="N17" s="189">
        <v>16</v>
      </c>
      <c r="O17" s="144">
        <v>12.7</v>
      </c>
      <c r="P17" s="191">
        <v>8664</v>
      </c>
      <c r="Q17" s="191">
        <v>1066</v>
      </c>
      <c r="R17" s="194">
        <v>12.3</v>
      </c>
    </row>
    <row r="18" spans="1:18">
      <c r="A18" s="188"/>
      <c r="B18" s="218" t="s">
        <v>118</v>
      </c>
      <c r="C18" s="189" t="s">
        <v>77</v>
      </c>
      <c r="D18" s="189" t="s">
        <v>77</v>
      </c>
      <c r="E18" s="197" t="s">
        <v>77</v>
      </c>
      <c r="F18" s="198" t="s">
        <v>77</v>
      </c>
      <c r="G18" s="190">
        <v>12</v>
      </c>
      <c r="H18" s="191">
        <v>95</v>
      </c>
      <c r="I18" s="192">
        <v>10</v>
      </c>
      <c r="J18" s="145">
        <v>10.5</v>
      </c>
      <c r="K18" s="189">
        <v>20</v>
      </c>
      <c r="L18" s="189">
        <v>19</v>
      </c>
      <c r="M18" s="193" t="s">
        <v>77</v>
      </c>
      <c r="N18" s="189">
        <v>18</v>
      </c>
      <c r="O18" s="144">
        <v>14.5</v>
      </c>
      <c r="P18" s="191">
        <v>9488</v>
      </c>
      <c r="Q18" s="191">
        <v>1307</v>
      </c>
      <c r="R18" s="194">
        <v>13.8</v>
      </c>
    </row>
    <row r="19" spans="1:18">
      <c r="A19" s="188"/>
      <c r="B19" s="218" t="s">
        <v>119</v>
      </c>
      <c r="C19" s="189" t="s">
        <v>77</v>
      </c>
      <c r="D19" s="189" t="s">
        <v>77</v>
      </c>
      <c r="E19" s="197" t="s">
        <v>77</v>
      </c>
      <c r="F19" s="190">
        <v>38.514396047475721</v>
      </c>
      <c r="G19" s="190">
        <v>39.5</v>
      </c>
      <c r="H19" s="191">
        <v>23</v>
      </c>
      <c r="I19" s="192">
        <v>8</v>
      </c>
      <c r="J19" s="145">
        <v>35.1</v>
      </c>
      <c r="K19" s="198">
        <v>49</v>
      </c>
      <c r="L19" s="198">
        <v>52</v>
      </c>
      <c r="M19" s="193" t="s">
        <v>77</v>
      </c>
      <c r="N19" s="189">
        <v>41</v>
      </c>
      <c r="O19" s="144">
        <v>36.799999999999997</v>
      </c>
      <c r="P19" s="191">
        <v>2377</v>
      </c>
      <c r="Q19" s="191">
        <v>784</v>
      </c>
      <c r="R19" s="194">
        <v>33</v>
      </c>
    </row>
    <row r="20" spans="1:18">
      <c r="A20" s="188" t="s">
        <v>145</v>
      </c>
      <c r="B20" s="218"/>
      <c r="C20" s="199"/>
      <c r="D20" s="199"/>
      <c r="E20" s="199"/>
      <c r="F20" s="200"/>
      <c r="G20" s="201"/>
      <c r="H20" s="202"/>
      <c r="I20" s="202"/>
      <c r="J20" s="201"/>
      <c r="K20" s="196"/>
      <c r="L20" s="196"/>
      <c r="M20" s="196"/>
      <c r="N20" s="196"/>
      <c r="O20" s="196"/>
      <c r="P20" s="196"/>
      <c r="Q20" s="196"/>
      <c r="R20" s="203"/>
    </row>
    <row r="21" spans="1:18">
      <c r="A21" s="188" t="s">
        <v>75</v>
      </c>
      <c r="B21" s="218" t="s">
        <v>76</v>
      </c>
      <c r="C21" s="189" t="s">
        <v>77</v>
      </c>
      <c r="D21" s="189" t="s">
        <v>77</v>
      </c>
      <c r="E21" s="197" t="s">
        <v>77</v>
      </c>
      <c r="F21" s="189" t="s">
        <v>74</v>
      </c>
      <c r="G21" s="204" t="s">
        <v>77</v>
      </c>
      <c r="H21" s="191" t="s">
        <v>77</v>
      </c>
      <c r="I21" s="191" t="s">
        <v>77</v>
      </c>
      <c r="J21" s="146" t="s">
        <v>77</v>
      </c>
      <c r="K21" s="189">
        <v>55</v>
      </c>
      <c r="L21" s="189">
        <v>54</v>
      </c>
      <c r="M21" s="144">
        <v>58.4</v>
      </c>
      <c r="N21" s="190">
        <v>55.6</v>
      </c>
      <c r="O21" s="144">
        <v>42.6</v>
      </c>
      <c r="P21" s="191">
        <v>367</v>
      </c>
      <c r="Q21" s="191">
        <v>150</v>
      </c>
      <c r="R21" s="194">
        <v>40.700000000000003</v>
      </c>
    </row>
    <row r="22" spans="1:18">
      <c r="A22" s="188" t="s">
        <v>78</v>
      </c>
      <c r="B22" s="218" t="s">
        <v>79</v>
      </c>
      <c r="C22" s="189" t="s">
        <v>77</v>
      </c>
      <c r="D22" s="189" t="s">
        <v>77</v>
      </c>
      <c r="E22" s="197" t="s">
        <v>74</v>
      </c>
      <c r="F22" s="189" t="s">
        <v>74</v>
      </c>
      <c r="G22" s="204" t="s">
        <v>74</v>
      </c>
      <c r="H22" s="191" t="s">
        <v>74</v>
      </c>
      <c r="I22" s="191" t="s">
        <v>74</v>
      </c>
      <c r="J22" s="146" t="s">
        <v>74</v>
      </c>
      <c r="K22" s="189" t="s">
        <v>77</v>
      </c>
      <c r="L22" s="189" t="s">
        <v>77</v>
      </c>
      <c r="M22" s="190">
        <v>6.4</v>
      </c>
      <c r="N22" s="190">
        <v>6.5</v>
      </c>
      <c r="O22" s="144" t="s">
        <v>77</v>
      </c>
      <c r="P22" s="191">
        <v>38</v>
      </c>
      <c r="Q22" s="191" t="s">
        <v>77</v>
      </c>
      <c r="R22" s="194" t="s">
        <v>77</v>
      </c>
    </row>
    <row r="23" spans="1:18">
      <c r="A23" s="188" t="s">
        <v>80</v>
      </c>
      <c r="B23" s="218" t="s">
        <v>81</v>
      </c>
      <c r="C23" s="189" t="s">
        <v>77</v>
      </c>
      <c r="D23" s="189">
        <v>5</v>
      </c>
      <c r="E23" s="190">
        <v>5.6924639753188604</v>
      </c>
      <c r="F23" s="190">
        <v>5.294083425446507</v>
      </c>
      <c r="G23" s="204" t="s">
        <v>77</v>
      </c>
      <c r="H23" s="191">
        <v>54</v>
      </c>
      <c r="I23" s="192">
        <v>3</v>
      </c>
      <c r="J23" s="145">
        <v>5.6</v>
      </c>
      <c r="K23" s="189">
        <v>11</v>
      </c>
      <c r="L23" s="189">
        <v>11</v>
      </c>
      <c r="M23" s="144">
        <v>11.6</v>
      </c>
      <c r="N23" s="144">
        <v>9.9</v>
      </c>
      <c r="O23" s="144">
        <v>7.7</v>
      </c>
      <c r="P23" s="191">
        <v>6469</v>
      </c>
      <c r="Q23" s="191">
        <v>505</v>
      </c>
      <c r="R23" s="194">
        <v>7.8</v>
      </c>
    </row>
    <row r="24" spans="1:18">
      <c r="A24" s="188" t="s">
        <v>82</v>
      </c>
      <c r="B24" s="218" t="s">
        <v>83</v>
      </c>
      <c r="C24" s="189" t="s">
        <v>77</v>
      </c>
      <c r="D24" s="189" t="s">
        <v>77</v>
      </c>
      <c r="E24" s="197" t="s">
        <v>74</v>
      </c>
      <c r="F24" s="189" t="s">
        <v>77</v>
      </c>
      <c r="G24" s="204" t="s">
        <v>77</v>
      </c>
      <c r="H24" s="191">
        <v>2</v>
      </c>
      <c r="I24" s="191" t="s">
        <v>77</v>
      </c>
      <c r="J24" s="146" t="s">
        <v>77</v>
      </c>
      <c r="K24" s="189" t="s">
        <v>77</v>
      </c>
      <c r="L24" s="189" t="s">
        <v>77</v>
      </c>
      <c r="M24" s="190">
        <v>4.2</v>
      </c>
      <c r="N24" s="190" t="s">
        <v>77</v>
      </c>
      <c r="O24" s="144" t="s">
        <v>77</v>
      </c>
      <c r="P24" s="191">
        <v>269</v>
      </c>
      <c r="Q24" s="191" t="s">
        <v>77</v>
      </c>
      <c r="R24" s="194" t="s">
        <v>77</v>
      </c>
    </row>
    <row r="25" spans="1:18" ht="26">
      <c r="A25" s="205" t="s">
        <v>84</v>
      </c>
      <c r="B25" s="220" t="s">
        <v>85</v>
      </c>
      <c r="C25" s="189" t="s">
        <v>77</v>
      </c>
      <c r="D25" s="189" t="s">
        <v>77</v>
      </c>
      <c r="E25" s="197" t="s">
        <v>77</v>
      </c>
      <c r="F25" s="189" t="s">
        <v>77</v>
      </c>
      <c r="G25" s="204" t="s">
        <v>77</v>
      </c>
      <c r="H25" s="191">
        <v>3</v>
      </c>
      <c r="I25" s="191" t="s">
        <v>77</v>
      </c>
      <c r="J25" s="146" t="s">
        <v>77</v>
      </c>
      <c r="K25" s="189">
        <v>13</v>
      </c>
      <c r="L25" s="189">
        <v>11</v>
      </c>
      <c r="M25" s="144">
        <v>11.5</v>
      </c>
      <c r="N25" s="144">
        <v>8.8000000000000007</v>
      </c>
      <c r="O25" s="144">
        <v>7.2</v>
      </c>
      <c r="P25" s="191">
        <v>291</v>
      </c>
      <c r="Q25" s="192">
        <v>19</v>
      </c>
      <c r="R25" s="206">
        <v>6.4</v>
      </c>
    </row>
    <row r="26" spans="1:18">
      <c r="A26" s="188" t="s">
        <v>86</v>
      </c>
      <c r="B26" s="218" t="s">
        <v>87</v>
      </c>
      <c r="C26" s="189" t="s">
        <v>77</v>
      </c>
      <c r="D26" s="198" t="s">
        <v>77</v>
      </c>
      <c r="E26" s="197" t="s">
        <v>77</v>
      </c>
      <c r="F26" s="189" t="s">
        <v>77</v>
      </c>
      <c r="G26" s="204" t="s">
        <v>77</v>
      </c>
      <c r="H26" s="192">
        <v>10</v>
      </c>
      <c r="I26" s="191" t="s">
        <v>77</v>
      </c>
      <c r="J26" s="146" t="s">
        <v>77</v>
      </c>
      <c r="K26" s="189">
        <v>12</v>
      </c>
      <c r="L26" s="189">
        <v>11</v>
      </c>
      <c r="M26" s="144">
        <v>12.3</v>
      </c>
      <c r="N26" s="190">
        <v>10.8</v>
      </c>
      <c r="O26" s="190">
        <v>10.9</v>
      </c>
      <c r="P26" s="191">
        <v>2022</v>
      </c>
      <c r="Q26" s="192">
        <v>237</v>
      </c>
      <c r="R26" s="206">
        <v>11.7</v>
      </c>
    </row>
    <row r="27" spans="1:18" ht="26">
      <c r="A27" s="188" t="s">
        <v>88</v>
      </c>
      <c r="B27" s="218" t="s">
        <v>89</v>
      </c>
      <c r="C27" s="198">
        <v>23</v>
      </c>
      <c r="D27" s="198" t="s">
        <v>77</v>
      </c>
      <c r="E27" s="197" t="s">
        <v>77</v>
      </c>
      <c r="F27" s="189" t="s">
        <v>77</v>
      </c>
      <c r="G27" s="204" t="s">
        <v>77</v>
      </c>
      <c r="H27" s="191">
        <v>45</v>
      </c>
      <c r="I27" s="191" t="s">
        <v>77</v>
      </c>
      <c r="J27" s="146" t="s">
        <v>77</v>
      </c>
      <c r="K27" s="189">
        <v>28</v>
      </c>
      <c r="L27" s="189">
        <v>29</v>
      </c>
      <c r="M27" s="144">
        <v>30.7</v>
      </c>
      <c r="N27" s="144">
        <v>27.8</v>
      </c>
      <c r="O27" s="144">
        <v>24.2</v>
      </c>
      <c r="P27" s="191">
        <v>5247</v>
      </c>
      <c r="Q27" s="191">
        <v>1238</v>
      </c>
      <c r="R27" s="194">
        <v>23.6</v>
      </c>
    </row>
    <row r="28" spans="1:18">
      <c r="A28" s="188" t="s">
        <v>90</v>
      </c>
      <c r="B28" s="218" t="s">
        <v>91</v>
      </c>
      <c r="C28" s="189" t="s">
        <v>77</v>
      </c>
      <c r="D28" s="189" t="s">
        <v>77</v>
      </c>
      <c r="E28" s="197" t="s">
        <v>77</v>
      </c>
      <c r="F28" s="189" t="s">
        <v>77</v>
      </c>
      <c r="G28" s="204" t="s">
        <v>77</v>
      </c>
      <c r="H28" s="191">
        <v>39</v>
      </c>
      <c r="I28" s="191" t="s">
        <v>77</v>
      </c>
      <c r="J28" s="146" t="s">
        <v>77</v>
      </c>
      <c r="K28" s="189">
        <v>32</v>
      </c>
      <c r="L28" s="189">
        <v>30</v>
      </c>
      <c r="M28" s="144">
        <v>33.4</v>
      </c>
      <c r="N28" s="144">
        <v>26.2</v>
      </c>
      <c r="O28" s="144">
        <v>22.1</v>
      </c>
      <c r="P28" s="191">
        <v>2161</v>
      </c>
      <c r="Q28" s="191">
        <v>492</v>
      </c>
      <c r="R28" s="194">
        <v>22.8</v>
      </c>
    </row>
    <row r="29" spans="1:18">
      <c r="A29" s="188" t="s">
        <v>92</v>
      </c>
      <c r="B29" s="218" t="s">
        <v>93</v>
      </c>
      <c r="C29" s="189" t="s">
        <v>77</v>
      </c>
      <c r="D29" s="198">
        <v>70</v>
      </c>
      <c r="E29" s="197" t="s">
        <v>77</v>
      </c>
      <c r="F29" s="189" t="s">
        <v>77</v>
      </c>
      <c r="G29" s="190">
        <v>47.7</v>
      </c>
      <c r="H29" s="192">
        <v>20</v>
      </c>
      <c r="I29" s="192">
        <v>11</v>
      </c>
      <c r="J29" s="145">
        <v>53</v>
      </c>
      <c r="K29" s="189">
        <v>67</v>
      </c>
      <c r="L29" s="189">
        <v>67</v>
      </c>
      <c r="M29" s="144">
        <v>65.8</v>
      </c>
      <c r="N29" s="144">
        <v>62.6</v>
      </c>
      <c r="O29" s="144">
        <v>50.7</v>
      </c>
      <c r="P29" s="191">
        <v>1876</v>
      </c>
      <c r="Q29" s="191">
        <v>969</v>
      </c>
      <c r="R29" s="194">
        <v>51.7</v>
      </c>
    </row>
    <row r="30" spans="1:18">
      <c r="A30" s="188" t="s">
        <v>94</v>
      </c>
      <c r="B30" s="218" t="s">
        <v>95</v>
      </c>
      <c r="C30" s="189" t="s">
        <v>77</v>
      </c>
      <c r="D30" s="189" t="s">
        <v>77</v>
      </c>
      <c r="E30" s="197" t="s">
        <v>77</v>
      </c>
      <c r="F30" s="189" t="s">
        <v>77</v>
      </c>
      <c r="G30" s="204" t="s">
        <v>77</v>
      </c>
      <c r="H30" s="192">
        <v>15</v>
      </c>
      <c r="I30" s="191" t="s">
        <v>77</v>
      </c>
      <c r="J30" s="146" t="s">
        <v>77</v>
      </c>
      <c r="K30" s="189">
        <v>14</v>
      </c>
      <c r="L30" s="189">
        <v>11</v>
      </c>
      <c r="M30" s="144">
        <v>9.5</v>
      </c>
      <c r="N30" s="144">
        <v>9.6</v>
      </c>
      <c r="O30" s="144">
        <v>7.3</v>
      </c>
      <c r="P30" s="191">
        <v>1412</v>
      </c>
      <c r="Q30" s="191">
        <v>106</v>
      </c>
      <c r="R30" s="194">
        <v>7.5</v>
      </c>
    </row>
    <row r="31" spans="1:18">
      <c r="A31" s="188" t="s">
        <v>96</v>
      </c>
      <c r="B31" s="218" t="s">
        <v>97</v>
      </c>
      <c r="C31" s="189" t="s">
        <v>77</v>
      </c>
      <c r="D31" s="189" t="s">
        <v>77</v>
      </c>
      <c r="E31" s="197" t="s">
        <v>77</v>
      </c>
      <c r="F31" s="198" t="s">
        <v>77</v>
      </c>
      <c r="G31" s="204" t="s">
        <v>77</v>
      </c>
      <c r="H31" s="191">
        <v>6</v>
      </c>
      <c r="I31" s="191" t="s">
        <v>77</v>
      </c>
      <c r="J31" s="146" t="s">
        <v>77</v>
      </c>
      <c r="K31" s="189">
        <v>6</v>
      </c>
      <c r="L31" s="189">
        <v>6</v>
      </c>
      <c r="M31" s="190">
        <v>7.8</v>
      </c>
      <c r="N31" s="190">
        <v>7</v>
      </c>
      <c r="O31" s="190">
        <v>6.4</v>
      </c>
      <c r="P31" s="191">
        <v>978</v>
      </c>
      <c r="Q31" s="192">
        <v>57</v>
      </c>
      <c r="R31" s="206">
        <v>5.8</v>
      </c>
    </row>
    <row r="32" spans="1:18">
      <c r="A32" s="188" t="s">
        <v>98</v>
      </c>
      <c r="B32" s="218" t="s">
        <v>99</v>
      </c>
      <c r="C32" s="189" t="s">
        <v>77</v>
      </c>
      <c r="D32" s="189" t="s">
        <v>77</v>
      </c>
      <c r="E32" s="197" t="s">
        <v>77</v>
      </c>
      <c r="F32" s="190">
        <v>43.377742946708466</v>
      </c>
      <c r="G32" s="204" t="s">
        <v>77</v>
      </c>
      <c r="H32" s="207">
        <v>6</v>
      </c>
      <c r="I32" s="191" t="s">
        <v>77</v>
      </c>
      <c r="J32" s="146" t="s">
        <v>77</v>
      </c>
      <c r="K32" s="189">
        <v>33</v>
      </c>
      <c r="L32" s="189">
        <v>33</v>
      </c>
      <c r="M32" s="144">
        <v>38.200000000000003</v>
      </c>
      <c r="N32" s="190">
        <v>34.799999999999997</v>
      </c>
      <c r="O32" s="144">
        <v>30.6</v>
      </c>
      <c r="P32" s="208">
        <v>611</v>
      </c>
      <c r="Q32" s="191">
        <v>190</v>
      </c>
      <c r="R32" s="194">
        <v>31.1</v>
      </c>
    </row>
    <row r="33" spans="1:18" ht="26">
      <c r="A33" s="188" t="s">
        <v>100</v>
      </c>
      <c r="B33" s="218" t="s">
        <v>101</v>
      </c>
      <c r="C33" s="198">
        <v>15</v>
      </c>
      <c r="D33" s="189" t="s">
        <v>77</v>
      </c>
      <c r="E33" s="197" t="s">
        <v>77</v>
      </c>
      <c r="F33" s="189" t="s">
        <v>77</v>
      </c>
      <c r="G33" s="204" t="s">
        <v>77</v>
      </c>
      <c r="H33" s="191">
        <v>30</v>
      </c>
      <c r="I33" s="191" t="s">
        <v>77</v>
      </c>
      <c r="J33" s="146" t="s">
        <v>77</v>
      </c>
      <c r="K33" s="189">
        <v>15</v>
      </c>
      <c r="L33" s="189">
        <v>14</v>
      </c>
      <c r="M33" s="144">
        <v>13.5</v>
      </c>
      <c r="N33" s="144">
        <v>12</v>
      </c>
      <c r="O33" s="144">
        <v>10.8</v>
      </c>
      <c r="P33" s="191">
        <v>2688</v>
      </c>
      <c r="Q33" s="191">
        <v>288</v>
      </c>
      <c r="R33" s="194">
        <v>10.7</v>
      </c>
    </row>
    <row r="34" spans="1:18">
      <c r="A34" s="188" t="s">
        <v>102</v>
      </c>
      <c r="B34" s="218" t="s">
        <v>103</v>
      </c>
      <c r="C34" s="198">
        <v>48</v>
      </c>
      <c r="D34" s="198">
        <v>42</v>
      </c>
      <c r="E34" s="197" t="s">
        <v>77</v>
      </c>
      <c r="F34" s="190">
        <v>37.966751918158572</v>
      </c>
      <c r="G34" s="190">
        <v>32.9</v>
      </c>
      <c r="H34" s="192">
        <v>36</v>
      </c>
      <c r="I34" s="192">
        <v>12</v>
      </c>
      <c r="J34" s="145">
        <v>31.8</v>
      </c>
      <c r="K34" s="189">
        <v>48</v>
      </c>
      <c r="L34" s="189">
        <v>47</v>
      </c>
      <c r="M34" s="144">
        <v>44.9</v>
      </c>
      <c r="N34" s="144">
        <v>39.6</v>
      </c>
      <c r="O34" s="144">
        <v>31</v>
      </c>
      <c r="P34" s="191">
        <v>2707</v>
      </c>
      <c r="Q34" s="191">
        <v>898</v>
      </c>
      <c r="R34" s="194">
        <v>33.200000000000003</v>
      </c>
    </row>
    <row r="35" spans="1:18">
      <c r="A35" s="188" t="s">
        <v>104</v>
      </c>
      <c r="B35" s="218" t="s">
        <v>105</v>
      </c>
      <c r="C35" s="189" t="s">
        <v>77</v>
      </c>
      <c r="D35" s="189" t="s">
        <v>77</v>
      </c>
      <c r="E35" s="197" t="s">
        <v>77</v>
      </c>
      <c r="F35" s="189" t="s">
        <v>77</v>
      </c>
      <c r="G35" s="204" t="s">
        <v>77</v>
      </c>
      <c r="H35" s="191">
        <v>25</v>
      </c>
      <c r="I35" s="191" t="s">
        <v>77</v>
      </c>
      <c r="J35" s="146" t="s">
        <v>77</v>
      </c>
      <c r="K35" s="189">
        <v>3</v>
      </c>
      <c r="L35" s="189">
        <v>3</v>
      </c>
      <c r="M35" s="144">
        <v>2.8</v>
      </c>
      <c r="N35" s="144">
        <v>2.9</v>
      </c>
      <c r="O35" s="144">
        <v>4.2</v>
      </c>
      <c r="P35" s="191">
        <v>2565</v>
      </c>
      <c r="Q35" s="191">
        <v>37</v>
      </c>
      <c r="R35" s="194">
        <v>1.4</v>
      </c>
    </row>
    <row r="36" spans="1:18">
      <c r="A36" s="188" t="s">
        <v>106</v>
      </c>
      <c r="B36" s="218" t="s">
        <v>107</v>
      </c>
      <c r="C36" s="198">
        <v>13</v>
      </c>
      <c r="D36" s="189" t="s">
        <v>77</v>
      </c>
      <c r="E36" s="209">
        <v>11.087142333835322</v>
      </c>
      <c r="F36" s="210">
        <v>10.402619168258177</v>
      </c>
      <c r="G36" s="190">
        <v>8.1</v>
      </c>
      <c r="H36" s="191">
        <v>28</v>
      </c>
      <c r="I36" s="191" t="s">
        <v>77</v>
      </c>
      <c r="J36" s="146" t="s">
        <v>77</v>
      </c>
      <c r="K36" s="189">
        <v>6</v>
      </c>
      <c r="L36" s="189">
        <v>7</v>
      </c>
      <c r="M36" s="144">
        <v>6.7</v>
      </c>
      <c r="N36" s="144">
        <v>7.4</v>
      </c>
      <c r="O36" s="144">
        <v>7.6</v>
      </c>
      <c r="P36" s="191">
        <v>2648</v>
      </c>
      <c r="Q36" s="191">
        <v>173</v>
      </c>
      <c r="R36" s="194">
        <v>6.5</v>
      </c>
    </row>
    <row r="37" spans="1:18">
      <c r="A37" s="188" t="s">
        <v>108</v>
      </c>
      <c r="B37" s="218" t="s">
        <v>109</v>
      </c>
      <c r="C37" s="198" t="s">
        <v>77</v>
      </c>
      <c r="D37" s="198" t="s">
        <v>77</v>
      </c>
      <c r="E37" s="197" t="s">
        <v>77</v>
      </c>
      <c r="F37" s="211" t="s">
        <v>77</v>
      </c>
      <c r="G37" s="190">
        <v>11.1</v>
      </c>
      <c r="H37" s="192">
        <v>50</v>
      </c>
      <c r="I37" s="191" t="s">
        <v>77</v>
      </c>
      <c r="J37" s="146" t="s">
        <v>77</v>
      </c>
      <c r="K37" s="189">
        <v>17</v>
      </c>
      <c r="L37" s="189">
        <v>15</v>
      </c>
      <c r="M37" s="144">
        <v>14.4</v>
      </c>
      <c r="N37" s="144">
        <v>12.1</v>
      </c>
      <c r="O37" s="144">
        <v>10</v>
      </c>
      <c r="P37" s="191">
        <v>5538</v>
      </c>
      <c r="Q37" s="191">
        <v>461</v>
      </c>
      <c r="R37" s="194">
        <v>8.3000000000000007</v>
      </c>
    </row>
    <row r="38" spans="1:18">
      <c r="A38" s="188" t="s">
        <v>110</v>
      </c>
      <c r="B38" s="218" t="s">
        <v>111</v>
      </c>
      <c r="C38" s="198" t="s">
        <v>77</v>
      </c>
      <c r="D38" s="198">
        <v>49</v>
      </c>
      <c r="E38" s="190">
        <v>37.686174213931096</v>
      </c>
      <c r="F38" s="190">
        <v>40.31093836757357</v>
      </c>
      <c r="G38" s="204" t="s">
        <v>77</v>
      </c>
      <c r="H38" s="191">
        <v>8</v>
      </c>
      <c r="I38" s="192">
        <v>3</v>
      </c>
      <c r="J38" s="145">
        <v>41.2</v>
      </c>
      <c r="K38" s="189">
        <v>44</v>
      </c>
      <c r="L38" s="189">
        <v>45</v>
      </c>
      <c r="M38" s="144">
        <v>38.1</v>
      </c>
      <c r="N38" s="144">
        <v>43.1</v>
      </c>
      <c r="O38" s="144">
        <v>36</v>
      </c>
      <c r="P38" s="191">
        <v>509</v>
      </c>
      <c r="Q38" s="191">
        <v>186</v>
      </c>
      <c r="R38" s="194">
        <v>36.5</v>
      </c>
    </row>
    <row r="39" spans="1:18">
      <c r="A39" s="212" t="s">
        <v>112</v>
      </c>
      <c r="B39" s="221" t="s">
        <v>113</v>
      </c>
      <c r="C39" s="213">
        <v>30</v>
      </c>
      <c r="D39" s="213" t="s">
        <v>77</v>
      </c>
      <c r="E39" s="214" t="s">
        <v>77</v>
      </c>
      <c r="F39" s="215" t="s">
        <v>77</v>
      </c>
      <c r="G39" s="216" t="s">
        <v>77</v>
      </c>
      <c r="H39" s="175">
        <v>15</v>
      </c>
      <c r="I39" s="176" t="s">
        <v>77</v>
      </c>
      <c r="J39" s="177" t="s">
        <v>77</v>
      </c>
      <c r="K39" s="215">
        <v>33</v>
      </c>
      <c r="L39" s="215">
        <v>33</v>
      </c>
      <c r="M39" s="178">
        <v>31</v>
      </c>
      <c r="N39" s="178">
        <v>29.1</v>
      </c>
      <c r="O39" s="178">
        <v>26.9</v>
      </c>
      <c r="P39" s="176">
        <v>1100</v>
      </c>
      <c r="Q39" s="176">
        <v>282</v>
      </c>
      <c r="R39" s="179">
        <v>25.6</v>
      </c>
    </row>
    <row r="40" spans="1:18">
      <c r="A40" s="171" t="s">
        <v>120</v>
      </c>
      <c r="B40" s="172"/>
      <c r="C40" s="173"/>
      <c r="D40" s="173"/>
      <c r="E40" s="173"/>
      <c r="F40" s="173"/>
      <c r="G40" s="173"/>
      <c r="H40" s="173"/>
      <c r="I40" s="173"/>
      <c r="J40" s="173"/>
      <c r="K40" s="174"/>
      <c r="L40" s="174"/>
      <c r="M40" s="174"/>
      <c r="N40" s="174"/>
      <c r="O40" s="174"/>
      <c r="P40" s="174"/>
      <c r="Q40" s="174"/>
      <c r="R40" s="174"/>
    </row>
    <row r="41" spans="1:18">
      <c r="A41" s="152" t="s">
        <v>121</v>
      </c>
      <c r="B41" s="152"/>
      <c r="C41" s="152"/>
      <c r="D41" s="152"/>
      <c r="E41" s="152"/>
      <c r="F41" s="152"/>
      <c r="G41" s="152"/>
      <c r="H41" s="152"/>
      <c r="I41" s="152"/>
      <c r="J41" s="152"/>
    </row>
    <row r="42" spans="1:18">
      <c r="A42" s="149" t="s">
        <v>122</v>
      </c>
      <c r="B42" s="150"/>
      <c r="C42" s="151"/>
      <c r="D42" s="151"/>
      <c r="E42" s="151"/>
      <c r="F42" s="151"/>
      <c r="G42" s="151"/>
      <c r="H42" s="151"/>
      <c r="I42" s="151"/>
      <c r="J42" s="151"/>
    </row>
    <row r="43" spans="1:18">
      <c r="A43" s="152" t="s">
        <v>130</v>
      </c>
      <c r="B43" s="152"/>
      <c r="C43" s="152"/>
      <c r="D43" s="152"/>
      <c r="E43" s="152"/>
      <c r="F43" s="152"/>
      <c r="G43" s="152"/>
      <c r="H43" s="152"/>
      <c r="I43" s="152"/>
      <c r="J43" s="152"/>
    </row>
    <row r="44" spans="1:18">
      <c r="A44" s="152" t="s">
        <v>69</v>
      </c>
      <c r="B44" s="152"/>
      <c r="C44" s="152"/>
      <c r="D44" s="152"/>
      <c r="E44" s="152"/>
      <c r="F44" s="152"/>
      <c r="G44" s="152"/>
      <c r="H44" s="152"/>
      <c r="I44" s="152"/>
      <c r="J44" s="152"/>
    </row>
    <row r="45" spans="1:18">
      <c r="A45" s="152" t="s">
        <v>131</v>
      </c>
      <c r="B45" s="152"/>
      <c r="C45" s="152"/>
      <c r="D45" s="152"/>
      <c r="E45" s="152"/>
      <c r="F45" s="152"/>
      <c r="G45" s="152"/>
      <c r="H45" s="152"/>
      <c r="I45" s="152"/>
      <c r="J45" s="152"/>
    </row>
    <row r="46" spans="1:18">
      <c r="A46" s="153" t="s">
        <v>132</v>
      </c>
      <c r="B46" s="153"/>
      <c r="C46" s="153"/>
      <c r="D46" s="153"/>
      <c r="E46" s="153"/>
      <c r="F46" s="153"/>
      <c r="G46" s="150"/>
      <c r="H46" s="150"/>
      <c r="I46" s="150"/>
      <c r="J46" s="150"/>
    </row>
    <row r="47" spans="1:18">
      <c r="A47" s="153" t="s">
        <v>133</v>
      </c>
      <c r="B47" s="153"/>
      <c r="C47" s="153"/>
      <c r="D47" s="153"/>
      <c r="E47" s="153"/>
      <c r="F47" s="153"/>
      <c r="G47" s="150"/>
      <c r="H47" s="150"/>
      <c r="I47" s="150"/>
      <c r="J47" s="150"/>
    </row>
    <row r="48" spans="1:18" s="139" customFormat="1" ht="11.25" customHeight="1">
      <c r="A48" s="153" t="s">
        <v>134</v>
      </c>
      <c r="B48" s="153"/>
      <c r="C48" s="153"/>
      <c r="D48" s="153"/>
      <c r="E48" s="153"/>
      <c r="F48" s="153"/>
    </row>
    <row r="49" spans="1:10" s="139" customFormat="1" ht="11.25" customHeight="1">
      <c r="A49" s="153" t="s">
        <v>135</v>
      </c>
      <c r="B49" s="153"/>
      <c r="C49" s="153"/>
      <c r="D49" s="153"/>
      <c r="E49" s="153"/>
      <c r="F49" s="153"/>
    </row>
    <row r="50" spans="1:10">
      <c r="A50" s="154" t="s">
        <v>136</v>
      </c>
      <c r="B50" s="154"/>
      <c r="C50" s="154"/>
      <c r="D50" s="154"/>
      <c r="E50" s="154"/>
      <c r="F50" s="154"/>
      <c r="G50" s="154"/>
      <c r="H50" s="154"/>
      <c r="I50" s="154"/>
      <c r="J50" s="154"/>
    </row>
    <row r="51" spans="1:10">
      <c r="A51" s="154" t="s">
        <v>123</v>
      </c>
      <c r="B51" s="154"/>
      <c r="C51" s="154"/>
      <c r="D51" s="154"/>
      <c r="E51" s="154"/>
      <c r="F51" s="154"/>
      <c r="G51" s="154"/>
      <c r="H51" s="154"/>
      <c r="I51" s="154"/>
      <c r="J51" s="154"/>
    </row>
    <row r="52" spans="1:10">
      <c r="C52" s="147"/>
      <c r="D52" s="147"/>
      <c r="E52" s="147"/>
      <c r="F52" s="148"/>
    </row>
    <row r="53" spans="1:10">
      <c r="C53" s="147"/>
      <c r="D53" s="147"/>
      <c r="E53" s="147"/>
      <c r="F53" s="148"/>
    </row>
    <row r="54" spans="1:10">
      <c r="C54" s="147"/>
      <c r="D54" s="147"/>
      <c r="E54" s="147"/>
      <c r="F54" s="148"/>
    </row>
    <row r="55" spans="1:10">
      <c r="C55" s="147"/>
      <c r="D55" s="147"/>
      <c r="E55" s="147"/>
      <c r="F55" s="148"/>
    </row>
    <row r="56" spans="1:10" ht="11.25" customHeight="1">
      <c r="C56" s="147"/>
      <c r="D56" s="147"/>
      <c r="E56" s="147"/>
      <c r="F56" s="148"/>
    </row>
    <row r="57" spans="1:10">
      <c r="C57" s="147"/>
      <c r="D57" s="147"/>
      <c r="E57" s="147"/>
      <c r="F57" s="148"/>
    </row>
    <row r="58" spans="1:10" ht="11.25" customHeight="1">
      <c r="C58" s="147"/>
      <c r="D58" s="147"/>
      <c r="E58" s="147"/>
      <c r="F58" s="148"/>
    </row>
    <row r="59" spans="1:10">
      <c r="C59" s="148"/>
      <c r="D59" s="148"/>
      <c r="E59" s="148"/>
      <c r="F59" s="148"/>
    </row>
  </sheetData>
  <mergeCells count="21">
    <mergeCell ref="K8:O8"/>
    <mergeCell ref="K9:O9"/>
    <mergeCell ref="C8:G8"/>
    <mergeCell ref="C9:G9"/>
    <mergeCell ref="A47:F47"/>
    <mergeCell ref="A6:B9"/>
    <mergeCell ref="C6:J6"/>
    <mergeCell ref="K6:R6"/>
    <mergeCell ref="H7:J7"/>
    <mergeCell ref="P7:R7"/>
    <mergeCell ref="I8:J8"/>
    <mergeCell ref="Q8:R8"/>
    <mergeCell ref="A48:F48"/>
    <mergeCell ref="A49:F49"/>
    <mergeCell ref="A50:J50"/>
    <mergeCell ref="A51:J51"/>
    <mergeCell ref="A41:J41"/>
    <mergeCell ref="A43:J43"/>
    <mergeCell ref="A44:J44"/>
    <mergeCell ref="A45:J45"/>
    <mergeCell ref="A46:F4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Verdienstunterschied</vt:lpstr>
      <vt:lpstr>GPG</vt:lpstr>
      <vt:lpstr>Lohnspreizung</vt:lpstr>
      <vt:lpstr>Niedriglohn nach Branche</vt:lpstr>
      <vt:lpstr>Verdienstunterschied!Druckbereich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Rösel, Barbara</dc:creator>
  <cp:lastModifiedBy>OpenVPN</cp:lastModifiedBy>
  <cp:lastPrinted>2025-02-10T13:04:30Z</cp:lastPrinted>
  <dcterms:created xsi:type="dcterms:W3CDTF">2023-01-25T11:46:25Z</dcterms:created>
  <dcterms:modified xsi:type="dcterms:W3CDTF">2025-02-12T07:11:34Z</dcterms:modified>
</cp:coreProperties>
</file>