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4\excel\"/>
    </mc:Choice>
  </mc:AlternateContent>
  <xr:revisionPtr revIDLastSave="0" documentId="8_{9EFE7FDF-0791-4122-9C8A-CDA5ED2E5026}" xr6:coauthVersionLast="36" xr6:coauthVersionMax="36" xr10:uidLastSave="{00000000-0000-0000-0000-000000000000}"/>
  <bookViews>
    <workbookView xWindow="60" yWindow="120"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3" sheetId="55" state="hidden" r:id="rId17"/>
    <sheet name="März 2023" sheetId="36" state="hidden" r:id="rId18"/>
    <sheet name="Tabelle1" sheetId="62" state="hidden" r:id="rId19"/>
  </sheets>
  <externalReferences>
    <externalReference r:id="rId20"/>
    <externalReference r:id="rId21"/>
    <externalReference r:id="rId22"/>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Seite2_Erläuterungen!$A$1:$I$35</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Seite6_Tab3_4!$A$1:$L$53</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I71" i="45" l="1"/>
  <c r="G71" i="45"/>
  <c r="E71" i="45"/>
  <c r="C71" i="45"/>
  <c r="I70" i="45" l="1"/>
  <c r="G70" i="45"/>
  <c r="E70" i="45"/>
  <c r="C68" i="45"/>
  <c r="C70" i="45"/>
  <c r="E68" i="45" l="1"/>
  <c r="I68" i="45" l="1"/>
  <c r="G68" i="45"/>
  <c r="J46" i="21" l="1"/>
  <c r="J47" i="21"/>
  <c r="J48" i="21"/>
  <c r="J49" i="21"/>
  <c r="J50" i="21"/>
  <c r="J51" i="21"/>
  <c r="J52" i="21"/>
  <c r="J53" i="21"/>
  <c r="J54" i="21"/>
  <c r="J55" i="21"/>
  <c r="J56" i="21"/>
  <c r="J57" i="21"/>
  <c r="J58" i="21"/>
  <c r="J59" i="21"/>
  <c r="J60" i="21"/>
  <c r="J61" i="21"/>
  <c r="J62" i="21"/>
  <c r="J63" i="21"/>
  <c r="J64" i="21"/>
  <c r="J65" i="21"/>
  <c r="J66" i="21"/>
  <c r="J67" i="21"/>
  <c r="J68" i="21"/>
  <c r="H46" i="21"/>
  <c r="H47" i="21"/>
  <c r="H48" i="21"/>
  <c r="H49" i="21"/>
  <c r="H50" i="21"/>
  <c r="H51" i="21"/>
  <c r="H52" i="21"/>
  <c r="H53" i="21"/>
  <c r="H54" i="21"/>
  <c r="H55" i="21"/>
  <c r="H56" i="21"/>
  <c r="H57" i="21"/>
  <c r="H58" i="21"/>
  <c r="H59" i="21"/>
  <c r="H60" i="21"/>
  <c r="H61" i="21"/>
  <c r="H62" i="21"/>
  <c r="H63" i="21"/>
  <c r="H64" i="21"/>
  <c r="H65" i="21"/>
  <c r="H66" i="21"/>
  <c r="H67" i="21"/>
  <c r="H68" i="21"/>
  <c r="J8" i="21"/>
  <c r="J9" i="21"/>
  <c r="J10" i="21"/>
  <c r="J11" i="21"/>
  <c r="J12" i="21"/>
  <c r="J13" i="21"/>
  <c r="J14" i="21"/>
  <c r="J15" i="21"/>
  <c r="J16" i="21"/>
  <c r="J17" i="21"/>
  <c r="J18" i="21"/>
  <c r="J19" i="21"/>
  <c r="J20" i="21"/>
  <c r="J21" i="21"/>
  <c r="J22" i="21"/>
  <c r="J23" i="21"/>
  <c r="J24" i="21"/>
  <c r="J25" i="21"/>
  <c r="J26" i="21"/>
  <c r="J27" i="21"/>
  <c r="J28" i="21"/>
  <c r="J29" i="21"/>
  <c r="J30" i="21"/>
  <c r="H8" i="21"/>
  <c r="H9" i="21"/>
  <c r="H10" i="21"/>
  <c r="H11" i="21"/>
  <c r="H12" i="21"/>
  <c r="H13" i="21"/>
  <c r="H14" i="21"/>
  <c r="H15" i="21"/>
  <c r="H16" i="21"/>
  <c r="H17" i="21"/>
  <c r="H18" i="21"/>
  <c r="H19" i="21"/>
  <c r="H20" i="21"/>
  <c r="H21" i="21"/>
  <c r="H22" i="21"/>
  <c r="H23" i="21"/>
  <c r="H24" i="21"/>
  <c r="H25" i="21"/>
  <c r="H26" i="21"/>
  <c r="H27" i="21"/>
  <c r="H28" i="21"/>
  <c r="H29" i="21"/>
  <c r="H30" i="21"/>
  <c r="J32" i="21"/>
  <c r="J33" i="21"/>
  <c r="J34" i="21"/>
  <c r="J35" i="21"/>
  <c r="J36" i="21"/>
  <c r="J37" i="21"/>
  <c r="J38" i="21"/>
  <c r="J39" i="21"/>
  <c r="J40" i="21"/>
  <c r="J41" i="21"/>
  <c r="J42" i="21"/>
  <c r="J43" i="21"/>
  <c r="I80" i="55"/>
  <c r="G80" i="55"/>
  <c r="E80" i="55"/>
  <c r="C80" i="55"/>
  <c r="I79" i="55"/>
  <c r="G79" i="55"/>
  <c r="E79" i="55"/>
  <c r="C79" i="55"/>
  <c r="I77" i="55"/>
  <c r="G77" i="55"/>
  <c r="E77" i="55"/>
  <c r="C77" i="55"/>
  <c r="I76" i="55"/>
  <c r="G76" i="55"/>
  <c r="E76" i="55"/>
  <c r="C76" i="55"/>
  <c r="I75" i="55"/>
  <c r="G75" i="55"/>
  <c r="E75" i="55"/>
  <c r="C75" i="55"/>
  <c r="I70" i="55"/>
  <c r="G70" i="55"/>
  <c r="E70" i="55"/>
  <c r="C70" i="55"/>
  <c r="I68" i="55"/>
  <c r="G68" i="55"/>
  <c r="E68" i="55"/>
  <c r="C68" i="55"/>
  <c r="I67" i="45" l="1"/>
  <c r="G67" i="45"/>
  <c r="E67" i="45"/>
  <c r="C67" i="45"/>
  <c r="H70" i="21" l="1"/>
  <c r="H71" i="21"/>
  <c r="H72" i="21"/>
  <c r="H73" i="21"/>
  <c r="H74" i="21"/>
  <c r="H75" i="21"/>
  <c r="H76" i="21"/>
  <c r="H77" i="21"/>
  <c r="H78" i="21"/>
  <c r="H79" i="21"/>
  <c r="H80" i="21"/>
  <c r="H81" i="21"/>
  <c r="J70" i="21"/>
  <c r="J71" i="21"/>
  <c r="J72" i="21"/>
  <c r="J73" i="21"/>
  <c r="J74" i="21"/>
  <c r="J75" i="21"/>
  <c r="J76" i="21"/>
  <c r="J77" i="21"/>
  <c r="J78" i="21"/>
  <c r="J79" i="21"/>
  <c r="J80" i="21"/>
  <c r="J81" i="21"/>
  <c r="H32" i="21"/>
  <c r="H33" i="21"/>
  <c r="H34" i="21"/>
  <c r="H35" i="21"/>
  <c r="H36" i="21"/>
  <c r="H37" i="21"/>
  <c r="H38" i="21"/>
  <c r="H39" i="21"/>
  <c r="H40" i="21"/>
  <c r="H41" i="21"/>
  <c r="H42" i="21"/>
  <c r="H43" i="21"/>
  <c r="J45" i="21" l="1"/>
  <c r="H45"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<sst xmlns="http://schemas.openxmlformats.org/spreadsheetml/2006/main" count="1644" uniqueCount="400">
  <si>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</si>
  <si>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</si>
  <si>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</si>
  <si>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</si>
  <si>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</si>
  <si>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</si>
  <si>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</si>
  <si>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</si>
  <si>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</si>
  <si>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</si>
  <si>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</si>
  <si>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</si>
  <si>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</si>
  <si>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</si>
  <si>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</si>
  <si>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</si>
  <si>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</si>
  <si>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</si>
  <si>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</si>
  <si>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</si>
  <si>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</si>
  <si>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</si>
  <si>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</si>
  <si>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</si>
  <si>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</si>
  <si>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</si>
  <si>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</si>
  <si>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</si>
  <si>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</si>
  <si>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</si>
  <si>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</si>
  <si>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</si>
  <si>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</si>
  <si>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</si>
  <si>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</si>
  <si>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</si>
  <si>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</si>
  <si>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</si>
  <si>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</si>
  <si>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</si>
  <si>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</si>
  <si>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</si>
  <si>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</si>
  <si>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</si>
  <si>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</si>
  <si>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</si>
  <si>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</si>
  <si>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</si>
  <si>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</si>
  <si>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</si>
  <si>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</si>
  <si>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</si>
  <si>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</si>
  <si>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</si>
  <si>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</si>
  <si>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</si>
  <si>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</si>
  <si>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</si>
  <si>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</si>
  <si>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</si>
  <si>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</si>
  <si>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</si>
  <si>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</si>
  <si>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</si>
  <si>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</si>
  <si>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</si>
  <si>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</si>
  <si>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</si>
  <si>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</si>
  <si>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</si>
  <si>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</si>
  <si>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</si>
  <si>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</si>
  <si>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</si>
  <si>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</si>
  <si>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</si>
  <si>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</si>
  <si>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</si>
  <si>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</si>
  <si>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</si>
  <si>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</si>
  <si>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</si>
  <si>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</si>
  <si>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</si>
  <si>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</si>
  <si>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</si>
  <si>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</si>
  <si>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</si>
  <si>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</si>
  <si>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</si>
  <si>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</si>
  <si>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</si>
  <si>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</si>
  <si>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</si>
  <si>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</si>
  <si>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</si>
  <si>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</si>
  <si>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</si>
  <si>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</si>
  <si>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</si>
  <si>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</si>
  <si>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</si>
  <si>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</si>
  <si>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</si>
  <si>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</si>
  <si>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</si>
  <si>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</si>
  <si>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</si>
  <si>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</si>
  <si>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</si>
  <si>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</si>
  <si>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</si>
  <si>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</si>
  <si>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</si>
  <si>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</si>
  <si>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</si>
  <si>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</si>
  <si>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</si>
  <si>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</si>
  <si>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</si>
  <si>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</si>
  <si>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</si>
  <si>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</si>
  <si>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</si>
  <si>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</si>
  <si>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</si>
  <si>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</si>
  <si>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</si>
  <si>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</si>
  <si>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</si>
  <si>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</si>
  <si>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</si>
  <si>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</si>
  <si>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</si>
  <si>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</si>
  <si>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</si>
  <si>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</si>
  <si>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</si>
  <si>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</si>
  <si>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</si>
  <si>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</si>
  <si>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</si>
  <si>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</si>
  <si>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</si>
  <si>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</si>
  <si>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</si>
  <si>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</si>
  <si>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</si>
  <si>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</si>
  <si>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</si>
  <si>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</si>
  <si>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</si>
  <si>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</si>
  <si>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</si>
  <si>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</si>
  <si>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</si>
  <si>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</si>
  <si>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</si>
  <si>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</si>
  <si>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</si>
  <si>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</si>
  <si>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</si>
  <si>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</si>
  <si>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</si>
  <si>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</si>
  <si>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</si>
  <si>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</si>
  <si>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</si>
  <si>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</si>
  <si>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</si>
  <si>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</si>
  <si>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</si>
  <si>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</si>
  <si>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</si>
  <si>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</si>
  <si>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</si>
  <si>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</si>
  <si>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</si>
  <si>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</si>
  <si>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</si>
  <si>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</si>
  <si>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</si>
  <si>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</si>
  <si>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</si>
  <si>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</si>
  <si>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</si>
  <si>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</si>
  <si>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</si>
  <si>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</si>
  <si>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</si>
  <si>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</si>
  <si>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</si>
  <si>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</si>
  <si>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</si>
  <si>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</si>
  <si>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</si>
  <si>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</si>
  <si>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</si>
  <si>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</si>
  <si>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</si>
  <si>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</si>
  <si>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</si>
  <si>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</si>
  <si>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</si>
  <si>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</si>
  <si>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</si>
  <si>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</si>
  <si>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</si>
  <si>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</si>
  <si>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</si>
  <si>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</si>
  <si>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</si>
  <si>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</si>
  <si>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</si>
  <si>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</si>
  <si>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</si>
  <si>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</si>
  <si>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</si>
  <si>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</si>
  <si>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</si>
  <si>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</si>
  <si>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</si>
  <si>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</si>
  <si>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</si>
  <si>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</si>
  <si>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</si>
  <si>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</si>
  <si>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</si>
  <si>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</si>
  <si>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</si>
  <si>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</si>
  <si>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</si>
  <si>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</si>
  <si>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</si>
  <si>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</si>
  <si>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</si>
  <si>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</si>
  <si>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</si>
  <si>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</si>
  <si>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</si>
  <si>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</si>
  <si>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</si>
  <si>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</si>
  <si>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</si>
  <si>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</si>
  <si>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</si>
  <si>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</si>
  <si>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</si>
  <si>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</si>
  <si>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</si>
  <si>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</si>
  <si>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</si>
  <si>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</si>
  <si>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</si>
  <si>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</si>
  <si>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</si>
  <si>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</si>
  <si>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</si>
  <si>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</si>
  <si>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</si>
  <si>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</si>
  <si>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</si>
  <si>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</si>
  <si>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</si>
  <si>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</si>
  <si>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</si>
  <si>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</si>
  <si>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</si>
  <si>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</si>
  <si>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</si>
  <si>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</si>
  <si>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</si>
  <si>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</si>
  <si>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</si>
  <si>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</si>
  <si>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</si>
  <si>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</si>
  <si>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</si>
  <si>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</si>
  <si>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</si>
  <si>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</si>
  <si>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</si>
  <si>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</si>
  <si>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</si>
  <si>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</si>
  <si>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</si>
  <si>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</si>
  <si>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</si>
  <si>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</si>
  <si>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</si>
  <si>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</si>
  <si>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</si>
  <si>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</si>
  <si>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</si>
  <si>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</si>
  <si>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</si>
  <si>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</si>
  <si>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</si>
  <si>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</si>
  <si>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</si>
  <si>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</si>
  <si>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</si>
  <si>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</si>
  <si>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</si>
  <si>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</si>
  <si>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</si>
  <si>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</si>
  <si>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</si>
  <si>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</si>
  <si>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</si>
  <si>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</si>
  <si>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</si>
  <si>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</si>
  <si>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</si>
  <si>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</si>
  <si>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</si>
  <si>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</si>
  <si>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</si>
  <si>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</si>
  <si>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</si>
  <si>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</si>
  <si>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</si>
  <si>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</si>
  <si>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</si>
  <si>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</si>
  <si>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</si>
  <si>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</si>
  <si>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</si>
  <si>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</si>
  <si>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</si>
  <si>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</si>
  <si>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</si>
  <si>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</si>
  <si>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</si>
  <si>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</si>
  <si>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</si>
  <si>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</si>
  <si>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</si>
  <si>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</si>
  <si>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</si>
  <si>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</si>
  <si>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</si>
  <si>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</si>
  <si>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</si>
  <si>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</si>
  <si>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</si>
  <si>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</si>
  <si>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</si>
  <si>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</si>
  <si>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</si>
  <si>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</si>
  <si>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</si>
  <si>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</si>
  <si>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</si>
  <si>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</si>
  <si>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</si>
  <si>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</si>
  <si>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</si>
  <si>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</si>
  <si>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</si>
  <si>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</si>
  <si>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</si>
  <si>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</si>
  <si>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</si>
  <si>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</si>
  <si>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</si>
  <si>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</si>
  <si>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</si>
  <si>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</si>
  <si>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</si>
  <si>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</si>
  <si>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</si>
  <si>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</si>
  <si>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</si>
  <si>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</si>
  <si>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</si>
  <si>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</si>
  <si>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</si>
  <si>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</si>
  <si>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</si>
  <si>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</si>
  <si>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</si>
  <si>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 xml:space="preserve">     Sonstige nordamerikanische</t>
  </si>
  <si>
    <t>Übernachtungen 2023</t>
  </si>
  <si>
    <t xml:space="preserve">R:\30 RV\Tabellen\2018\2018_01, Tabelle 211A_2018_01, </t>
  </si>
  <si>
    <t>R:\30\RV\Tabelle 2.2.1</t>
  </si>
  <si>
    <r>
      <rPr>
        <b/>
        <sz val="9"/>
        <rFont val="Arial"/>
        <family val="2"/>
      </rPr>
      <t>Diagramm</t>
    </r>
    <r>
      <rPr>
        <sz val="9"/>
        <rFont val="Arial"/>
        <family val="2"/>
      </rPr>
      <t xml:space="preserve">
Ankünfte und Übernachtungen in der Hotellerie 2013 bis 2023 im Land Bremen</t>
    </r>
  </si>
  <si>
    <t>© Statistisches Landesamt Bremen, Bremen, 2024</t>
  </si>
  <si>
    <t xml:space="preserve">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Die Anzahl der Gästezimmer wird nur im Berichtsmonat Juli erhoben.
Rechtsgrundlagen und andere Vereinbarungen
- EU-Verordnung Nr. 692/2011 des Europäischen Parlaments und des Rates vom 6. Juli 2011
über die europäische Tourismusstatistik und zur Aufhebung der Richtlinie 95/57/EG des Rates
(ABl. L 192 vom 22.7.2011, S. 17), zuletzt geändert durch Delegierte Verordnung (EU) 2020/1569
der Kommission vom 23. Juli 2020
- Durchführungsverordnung (EU) Nr. 1051/2011 der Kommission vom 20. Oktober 2011 zur
Durchführung der Verordnung (EU) Nr. 692/2011 des Europäischen Parlaments und des Rates
über die europäische Tourismusstatistik in Bezug auf den Aufbau der Qualitätsberichte sowie
die Datenübermittlung (Abl. L 276 vom 21.10.2011, S.13), zuletzt geändert durch Durchfüh-
rungsverordnung (EU) Nr. 81/2013 der Kommission vom 29. Januar 2013
- Beherbergungsstatistikgesetz (BeherbStatG) vom 22. Mai 2002 (BGBl. I S. 1642), zuletzt
geändert durch Artikel 11 des Gesetzes vom 28. Juli 2015 (BGBl. I S. 1400)
</t>
  </si>
  <si>
    <t>Durchschnittliche Auslastung in %</t>
  </si>
  <si>
    <r>
      <t>Durch-schnittl. Aufent-halts-dauer</t>
    </r>
    <r>
      <rPr>
        <vertAlign val="superscript"/>
        <sz val="7"/>
        <color indexed="8"/>
        <rFont val="Arial"/>
        <family val="2"/>
      </rPr>
      <t>1)</t>
    </r>
  </si>
  <si>
    <r>
      <rPr>
        <b/>
        <sz val="9"/>
        <rFont val="Arial"/>
        <family val="2"/>
      </rPr>
      <t>Diagramme</t>
    </r>
    <r>
      <rPr>
        <sz val="9"/>
        <rFont val="Arial"/>
        <family val="2"/>
      </rPr>
      <t xml:space="preserve">
Übernachtungen in der Hotellerie 2024: Monatlicher Verlauf  in den Städten Bremen und Bremerhaven
Übernachtungen in der Hotellerie 2003 bis 2023</t>
    </r>
  </si>
  <si>
    <t>&gt;   G IV 1 - m  03/ 24   &lt;</t>
  </si>
  <si>
    <t>Übernachtungen in Beherbergungsbetrieben - März 2024</t>
  </si>
  <si>
    <t>Erschienen im Mai 2024</t>
  </si>
  <si>
    <t>März 2024</t>
  </si>
  <si>
    <t>Januar - März 2024</t>
  </si>
  <si>
    <t>Januar bis März 2024</t>
  </si>
  <si>
    <t>März 2023</t>
  </si>
  <si>
    <t>Januar -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</si>
</sst>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8"/>
      <color indexed="8"/>
      <name val="Arial"/>
      <family val="2"/>
    </font>
    <font>
      <i/>
      <sz val="8"/>
      <color indexed="8"/>
      <name val="Arial"/>
      <family val="2"/>
    </font>
    <font>
      <sz val="8"/>
      <color rgb="FFFF0000"/>
      <name val="MS Sans Serif"/>
      <family val="2"/>
    </font>
    <font>
      <i/>
      <sz val="8"/>
      <color theme="1"/>
      <name val="Arial"/>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72">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49" fontId="11" fillId="0" borderId="2" xfId="0" applyNumberFormat="1" applyFont="1" applyFill="1" applyBorder="1" applyAlignment="1">
      <alignment horizontal="center" vertical="center" wrapText="1"/>
    </xf>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7" fillId="0" borderId="1" xfId="0" applyFont="1" applyBorder="1" applyAlignment="1">
      <alignment horizontal="center" vertical="center" wrapText="1"/>
    </xf>
    <xf numFmtId="0" fontId="87" fillId="0" borderId="0" xfId="0" applyFont="1" applyBorder="1" applyAlignment="1">
      <alignment horizontal="left"/>
    </xf>
    <xf numFmtId="167" fontId="88" fillId="0" borderId="0" xfId="6" applyNumberFormat="1" applyFont="1" applyBorder="1" applyAlignment="1">
      <alignment vertical="center"/>
    </xf>
    <xf numFmtId="0" fontId="87" fillId="0" borderId="3" xfId="0" applyFont="1" applyBorder="1"/>
    <xf numFmtId="0" fontId="10" fillId="0" borderId="0" xfId="6" applyFont="1"/>
    <xf numFmtId="0" fontId="89" fillId="9" borderId="0" xfId="0" applyFont="1" applyFill="1"/>
    <xf numFmtId="166" fontId="87" fillId="0" borderId="0" xfId="0" applyNumberFormat="1" applyFont="1" applyBorder="1"/>
    <xf numFmtId="167" fontId="88" fillId="0" borderId="0" xfId="0" applyNumberFormat="1" applyFont="1" applyBorder="1" applyAlignment="1">
      <alignment vertical="center"/>
    </xf>
    <xf numFmtId="166" fontId="80" fillId="9" borderId="0" xfId="0" applyNumberFormat="1" applyFont="1" applyFill="1" applyBorder="1"/>
    <xf numFmtId="167" fontId="88"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7" fillId="8" borderId="0" xfId="0" applyFont="1" applyFill="1"/>
    <xf numFmtId="167" fontId="87"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0" fontId="80" fillId="16" borderId="0" xfId="0" applyFont="1" applyFill="1" applyAlignment="1"/>
    <xf numFmtId="0" fontId="81" fillId="16"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0" fontId="11" fillId="0" borderId="1" xfId="385" applyFont="1" applyFill="1" applyBorder="1" applyAlignment="1" applyProtection="1">
      <alignment horizontal="center" vertical="center" wrapText="1"/>
    </xf>
    <xf numFmtId="49" fontId="11" fillId="0" borderId="0" xfId="6" applyNumberFormat="1" applyFont="1" applyFill="1" applyBorder="1" applyAlignment="1" applyProtection="1">
      <alignment horizontal="right" vertical="center"/>
    </xf>
    <xf numFmtId="49" fontId="11" fillId="0" borderId="0" xfId="0" applyNumberFormat="1" applyFont="1" applyFill="1" applyBorder="1" applyAlignment="1">
      <alignment horizontal="right"/>
    </xf>
    <xf numFmtId="166" fontId="81" fillId="9" borderId="0" xfId="0" applyNumberFormat="1" applyFont="1" applyFill="1" applyBorder="1"/>
    <xf numFmtId="167" fontId="90" fillId="0" borderId="0" xfId="0" applyNumberFormat="1" applyFont="1" applyBorder="1" applyAlignment="1">
      <alignment vertical="center"/>
    </xf>
    <xf numFmtId="166" fontId="28" fillId="16" borderId="9" xfId="0" applyNumberFormat="1" applyFont="1" applyFill="1" applyBorder="1" applyAlignment="1" applyProtection="1">
      <alignment horizontal="right" vertical="center"/>
      <protection locked="0"/>
    </xf>
    <xf numFmtId="176" fontId="85" fillId="0" borderId="0" xfId="6" applyNumberFormat="1" applyFont="1" applyFill="1" applyBorder="1" applyAlignment="1" applyProtection="1">
      <alignment horizontal="right" vertical="center"/>
    </xf>
    <xf numFmtId="168" fontId="28" fillId="16" borderId="0" xfId="0" applyNumberFormat="1" applyFont="1" applyFill="1" applyBorder="1" applyAlignment="1" applyProtection="1">
      <alignment horizontal="right" vertical="center"/>
      <protection locked="0"/>
    </xf>
    <xf numFmtId="176" fontId="28" fillId="16" borderId="0" xfId="0" applyNumberFormat="1" applyFont="1" applyFill="1" applyBorder="1" applyAlignment="1" applyProtection="1">
      <alignment horizontal="right" vertical="center"/>
    </xf>
    <xf numFmtId="166" fontId="28" fillId="16" borderId="0" xfId="0" applyNumberFormat="1" applyFont="1" applyFill="1" applyBorder="1" applyAlignment="1" applyProtection="1">
      <alignment horizontal="right" vertical="center"/>
      <protection locked="0"/>
    </xf>
    <xf numFmtId="1" fontId="9" fillId="16" borderId="0" xfId="0" applyNumberFormat="1" applyFont="1" applyFill="1" applyAlignment="1">
      <alignment horizontal="right" wrapText="1"/>
    </xf>
    <xf numFmtId="170" fontId="9" fillId="16" borderId="0" xfId="0" applyNumberFormat="1" applyFont="1" applyFill="1" applyBorder="1" applyAlignment="1" applyProtection="1">
      <alignment horizontal="right" vertical="center"/>
      <protection locked="0"/>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 xfId="0" applyFont="1" applyBorder="1" applyAlignment="1">
      <alignment horizontal="center" vertical="center" wrapText="1"/>
    </xf>
    <xf numFmtId="0" fontId="87" fillId="0" borderId="1" xfId="0" applyFont="1" applyBorder="1" applyAlignment="1">
      <alignment horizontal="center" vertical="center"/>
    </xf>
    <xf numFmtId="0" fontId="87"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7" fillId="0" borderId="6" xfId="0" applyFont="1" applyBorder="1" applyAlignment="1">
      <alignment horizontal="center"/>
    </xf>
    <xf numFmtId="0" fontId="87"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19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Diagrammvorlage!$C$32:$C$43</c:f>
              <c:numCache>
                <c:formatCode>#\ ##0</c:formatCode>
                <c:ptCount val="12"/>
                <c:pt idx="0">
                  <c:v>122659</c:v>
                </c:pt>
                <c:pt idx="1">
                  <c:v>149964</c:v>
                </c:pt>
                <c:pt idx="2">
                  <c:v>174182</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Diagrammvorlage!$E$32:$E$43</c:f>
              <c:numCache>
                <c:formatCode>#\ ##0</c:formatCode>
                <c:ptCount val="12"/>
                <c:pt idx="0">
                  <c:v>21603</c:v>
                </c:pt>
                <c:pt idx="1">
                  <c:v>26644</c:v>
                </c:pt>
                <c:pt idx="2">
                  <c:v>28415</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Diagrammvorlage!$C$70:$C$81</c:f>
              <c:numCache>
                <c:formatCode>General</c:formatCode>
                <c:ptCount val="12"/>
                <c:pt idx="0">
                  <c:v>18277</c:v>
                </c:pt>
                <c:pt idx="1">
                  <c:v>24473</c:v>
                </c:pt>
                <c:pt idx="2">
                  <c:v>32394</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Diagrammvorlage!$E$70:$E$81</c:f>
              <c:numCache>
                <c:formatCode>General</c:formatCode>
                <c:ptCount val="12"/>
                <c:pt idx="0">
                  <c:v>2602</c:v>
                </c:pt>
                <c:pt idx="1">
                  <c:v>2990</c:v>
                </c:pt>
                <c:pt idx="2">
                  <c:v>2312</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92969216"/>
        <c:axId val="92991488"/>
      </c:barChart>
      <c:catAx>
        <c:axId val="9296921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91488"/>
        <c:crosses val="autoZero"/>
        <c:auto val="1"/>
        <c:lblAlgn val="ctr"/>
        <c:lblOffset val="100"/>
        <c:noMultiLvlLbl val="0"/>
      </c:catAx>
      <c:valAx>
        <c:axId val="92991488"/>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2969216"/>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423971297213725E-2"/>
          <c:y val="1.5179913912169708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Diagrammvorlage!$H$10:$H$30</c:f>
              <c:numCache>
                <c:formatCode>\+\ ??0.0_);\-\ ??0.0_);\ \-\-\ </c:formatCode>
                <c:ptCount val="21"/>
                <c:pt idx="0">
                  <c:v>96.95389008276139</c:v>
                </c:pt>
                <c:pt idx="1">
                  <c:v>108.3464080961906</c:v>
                </c:pt>
                <c:pt idx="2">
                  <c:v>100.66988020790733</c:v>
                </c:pt>
                <c:pt idx="3">
                  <c:v>109.20190656068053</c:v>
                </c:pt>
                <c:pt idx="4">
                  <c:v>114.22466036599421</c:v>
                </c:pt>
                <c:pt idx="5">
                  <c:v>118.53133853349495</c:v>
                </c:pt>
                <c:pt idx="6">
                  <c:v>115.28464564294372</c:v>
                </c:pt>
                <c:pt idx="7">
                  <c:v>125.73652431905892</c:v>
                </c:pt>
                <c:pt idx="8">
                  <c:v>135.00972241844696</c:v>
                </c:pt>
                <c:pt idx="9">
                  <c:v>135.37668329826076</c:v>
                </c:pt>
                <c:pt idx="10">
                  <c:v>145.8226132671044</c:v>
                </c:pt>
                <c:pt idx="11">
                  <c:v>157.49462757374539</c:v>
                </c:pt>
                <c:pt idx="12">
                  <c:v>163.39026122260807</c:v>
                </c:pt>
                <c:pt idx="13">
                  <c:v>164.615230177792</c:v>
                </c:pt>
                <c:pt idx="14">
                  <c:v>168.44861432299993</c:v>
                </c:pt>
                <c:pt idx="15">
                  <c:v>177.19377170348668</c:v>
                </c:pt>
                <c:pt idx="16">
                  <c:v>195.96547519017273</c:v>
                </c:pt>
                <c:pt idx="17">
                  <c:v>96.831012098183407</c:v>
                </c:pt>
                <c:pt idx="18">
                  <c:v>107.81846032584043</c:v>
                </c:pt>
                <c:pt idx="19">
                  <c:v>181.57127666693933</c:v>
                </c:pt>
                <c:pt idx="20">
                  <c:v>198.26650952164957</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Diagrammvorlage!$J$10:$J$30</c:f>
              <c:numCache>
                <c:formatCode>\+\ ??0.0_);\-\ ??0.0_);\ \-\-\ </c:formatCode>
                <c:ptCount val="21"/>
                <c:pt idx="0">
                  <c:v>82.918319038396504</c:v>
                </c:pt>
                <c:pt idx="1">
                  <c:v>100.7055243013926</c:v>
                </c:pt>
                <c:pt idx="2">
                  <c:v>97.677072765839711</c:v>
                </c:pt>
                <c:pt idx="3">
                  <c:v>113.82151311137754</c:v>
                </c:pt>
                <c:pt idx="4">
                  <c:v>119.18557287343602</c:v>
                </c:pt>
                <c:pt idx="5">
                  <c:v>118.51155891665898</c:v>
                </c:pt>
                <c:pt idx="6">
                  <c:v>126.26425650957607</c:v>
                </c:pt>
                <c:pt idx="7">
                  <c:v>128.16717390636049</c:v>
                </c:pt>
                <c:pt idx="8">
                  <c:v>133.62115343232193</c:v>
                </c:pt>
                <c:pt idx="9">
                  <c:v>132.75423468289833</c:v>
                </c:pt>
                <c:pt idx="10">
                  <c:v>147.12179901011405</c:v>
                </c:pt>
                <c:pt idx="11">
                  <c:v>159.45310338467215</c:v>
                </c:pt>
                <c:pt idx="12">
                  <c:v>163.41687417381414</c:v>
                </c:pt>
                <c:pt idx="13">
                  <c:v>157.96827446278706</c:v>
                </c:pt>
                <c:pt idx="14">
                  <c:v>159.43542684988779</c:v>
                </c:pt>
                <c:pt idx="15">
                  <c:v>166.05490485413017</c:v>
                </c:pt>
                <c:pt idx="16">
                  <c:v>174.05737956899998</c:v>
                </c:pt>
                <c:pt idx="17">
                  <c:v>59.830458975068403</c:v>
                </c:pt>
                <c:pt idx="18">
                  <c:v>63.325033047434594</c:v>
                </c:pt>
                <c:pt idx="19">
                  <c:v>139.74722555258384</c:v>
                </c:pt>
                <c:pt idx="20">
                  <c:v>167.58469365796674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Diagrammvorlage!$H$48:$H$68</c:f>
              <c:numCache>
                <c:formatCode>\+\ ??0.0_);\-\ ??0.0_);\ \-\-\ </c:formatCode>
                <c:ptCount val="21"/>
                <c:pt idx="0">
                  <c:v>95.074749485084823</c:v>
                </c:pt>
                <c:pt idx="1">
                  <c:v>103.39439031728033</c:v>
                </c:pt>
                <c:pt idx="2">
                  <c:v>107.46337738075952</c:v>
                </c:pt>
                <c:pt idx="3">
                  <c:v>108.92770359399228</c:v>
                </c:pt>
                <c:pt idx="4">
                  <c:v>107.8787808659832</c:v>
                </c:pt>
                <c:pt idx="5">
                  <c:v>129.86623776353244</c:v>
                </c:pt>
                <c:pt idx="6">
                  <c:v>138.92238087524009</c:v>
                </c:pt>
                <c:pt idx="7">
                  <c:v>170.09152762028188</c:v>
                </c:pt>
                <c:pt idx="8">
                  <c:v>177.62201754182962</c:v>
                </c:pt>
                <c:pt idx="9">
                  <c:v>171.35278054199162</c:v>
                </c:pt>
                <c:pt idx="10">
                  <c:v>171.86075304899217</c:v>
                </c:pt>
                <c:pt idx="11">
                  <c:v>185.8618175927426</c:v>
                </c:pt>
                <c:pt idx="12">
                  <c:v>188.10198791974267</c:v>
                </c:pt>
                <c:pt idx="13">
                  <c:v>201.1056212538474</c:v>
                </c:pt>
                <c:pt idx="14">
                  <c:v>202.56416190321909</c:v>
                </c:pt>
                <c:pt idx="15">
                  <c:v>226.24678901205712</c:v>
                </c:pt>
                <c:pt idx="16">
                  <c:v>230.99384416005185</c:v>
                </c:pt>
                <c:pt idx="17">
                  <c:v>145.73198953970055</c:v>
                </c:pt>
                <c:pt idx="18">
                  <c:v>165.07891509106477</c:v>
                </c:pt>
                <c:pt idx="19">
                  <c:v>218.17766309504523</c:v>
                </c:pt>
                <c:pt idx="20">
                  <c:v>240.78243965656893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Diagrammvorlage!$A$48:$A$68</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Diagrammvorlage!$J$48:$J$68</c:f>
              <c:numCache>
                <c:formatCode>\+\ ??0.0_);\-\ ??0.0_);\ \-\-\ </c:formatCode>
                <c:ptCount val="21"/>
                <c:pt idx="0">
                  <c:v>83.67405207857469</c:v>
                </c:pt>
                <c:pt idx="1">
                  <c:v>77.215623572407495</c:v>
                </c:pt>
                <c:pt idx="2">
                  <c:v>90.740634993147552</c:v>
                </c:pt>
                <c:pt idx="3">
                  <c:v>100.3140703517588</c:v>
                </c:pt>
                <c:pt idx="4">
                  <c:v>107.10370031978073</c:v>
                </c:pt>
                <c:pt idx="5">
                  <c:v>123.47818638647784</c:v>
                </c:pt>
                <c:pt idx="6">
                  <c:v>105.48195523069894</c:v>
                </c:pt>
                <c:pt idx="7">
                  <c:v>100.85370031978073</c:v>
                </c:pt>
                <c:pt idx="8">
                  <c:v>98.949291914116031</c:v>
                </c:pt>
                <c:pt idx="9">
                  <c:v>95.574463225216988</c:v>
                </c:pt>
                <c:pt idx="10">
                  <c:v>104.20568752855185</c:v>
                </c:pt>
                <c:pt idx="11">
                  <c:v>122.78152124257652</c:v>
                </c:pt>
                <c:pt idx="12">
                  <c:v>128.92587939698493</c:v>
                </c:pt>
                <c:pt idx="13">
                  <c:v>139.8926450433988</c:v>
                </c:pt>
                <c:pt idx="14">
                  <c:v>145.64869803563272</c:v>
                </c:pt>
                <c:pt idx="15">
                  <c:v>174.34901781635449</c:v>
                </c:pt>
                <c:pt idx="16">
                  <c:v>143.08759707629054</c:v>
                </c:pt>
                <c:pt idx="17">
                  <c:v>72.924280493375974</c:v>
                </c:pt>
                <c:pt idx="18">
                  <c:v>82.860324349017816</c:v>
                </c:pt>
                <c:pt idx="19">
                  <c:v>125.90223846505253</c:v>
                </c:pt>
                <c:pt idx="20">
                  <c:v>128.52900867976246</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94211072"/>
        <c:axId val="94216960"/>
        <c:extLst/>
      </c:lineChart>
      <c:dateAx>
        <c:axId val="94211072"/>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6960"/>
        <c:crosses val="autoZero"/>
        <c:auto val="0"/>
        <c:lblOffset val="100"/>
        <c:baseTimeUnit val="days"/>
        <c:majorUnit val="1"/>
        <c:minorUnit val="1"/>
      </c:dateAx>
      <c:valAx>
        <c:axId val="94216960"/>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211072"/>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2013 bis 2023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2023'!$C$2</c:f>
              <c:strCache>
                <c:ptCount val="1"/>
                <c:pt idx="0">
                  <c:v>Ankünfte</c:v>
                </c:pt>
              </c:strCache>
            </c:strRef>
          </c:tx>
          <c:spPr>
            <a:solidFill>
              <a:schemeClr val="bg1">
                <a:lumMod val="50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2023'!$C$58:$C$68</c:f>
              <c:numCache>
                <c:formatCode>###\ ###\ ###;;\ \-\-\ </c:formatCode>
                <c:ptCount val="11"/>
                <c:pt idx="0">
                  <c:v>1057676</c:v>
                </c:pt>
                <c:pt idx="1">
                  <c:v>1124661</c:v>
                </c:pt>
                <c:pt idx="2">
                  <c:v>1175591</c:v>
                </c:pt>
                <c:pt idx="3">
                  <c:v>1202304</c:v>
                </c:pt>
                <c:pt idx="4">
                  <c:v>1241390</c:v>
                </c:pt>
                <c:pt idx="5">
                  <c:v>1318891</c:v>
                </c:pt>
                <c:pt idx="6">
                  <c:v>1417761</c:v>
                </c:pt>
                <c:pt idx="7">
                  <c:v>658825</c:v>
                </c:pt>
                <c:pt idx="8">
                  <c:v>730253</c:v>
                </c:pt>
                <c:pt idx="9">
                  <c:v>1238565</c:v>
                </c:pt>
                <c:pt idx="10">
                  <c:v>1377166</c:v>
                </c:pt>
              </c:numCache>
            </c:numRef>
          </c:val>
          <c:extLst>
            <c:ext xmlns:c16="http://schemas.microsoft.com/office/drawing/2014/chart" uri="{C3380CC4-5D6E-409C-BE32-E72D297353CC}">
              <c16:uniqueId val="{00000000-C4F6-4D6D-AACD-7A5F8E638EFB}"/>
            </c:ext>
          </c:extLst>
        </c:ser>
        <c:ser>
          <c:idx val="1"/>
          <c:order val="1"/>
          <c:tx>
            <c:strRef>
              <c:f>'Dezember 2023'!$G$2</c:f>
              <c:strCache>
                <c:ptCount val="1"/>
                <c:pt idx="0">
                  <c:v>Übernachtungen</c:v>
                </c:pt>
              </c:strCache>
            </c:strRef>
          </c:tx>
          <c:spPr>
            <a:solidFill>
              <a:schemeClr val="accent5">
                <a:lumMod val="75000"/>
              </a:schemeClr>
            </a:solidFill>
            <a:ln w="25400">
              <a:noFill/>
            </a:ln>
          </c:spPr>
          <c:invertIfNegative val="0"/>
          <c:cat>
            <c:numRef>
              <c:f>'Dezember 2023'!$A$58:$A$68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'Dezember 2023'!$G$58:$G$68</c:f>
              <c:numCache>
                <c:formatCode>###\ ###\ ###;;\ \-\-\ </c:formatCode>
                <c:ptCount val="11"/>
                <c:pt idx="0">
                  <c:v>1865904</c:v>
                </c:pt>
                <c:pt idx="1">
                  <c:v>2015392</c:v>
                </c:pt>
                <c:pt idx="2">
                  <c:v>2082980</c:v>
                </c:pt>
                <c:pt idx="3">
                  <c:v>2118635</c:v>
                </c:pt>
                <c:pt idx="4">
                  <c:v>2162398</c:v>
                </c:pt>
                <c:pt idx="5">
                  <c:v>2297418</c:v>
                </c:pt>
                <c:pt idx="6">
                  <c:v>2507581</c:v>
                </c:pt>
                <c:pt idx="7">
                  <c:v>1293659</c:v>
                </c:pt>
                <c:pt idx="8">
                  <c:v>1445309</c:v>
                </c:pt>
                <c:pt idx="9">
                  <c:v>2330567</c:v>
                </c:pt>
                <c:pt idx="10">
                  <c:v>2549256</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97860608"/>
        <c:axId val="97874688"/>
      </c:barChart>
      <c:lineChart>
        <c:grouping val="standard"/>
        <c:varyColors val="0"/>
        <c:ser>
          <c:idx val="2"/>
          <c:order val="2"/>
          <c:tx>
            <c:strRef>
              <c:f>'Dezember 2023'!$K$2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'Dezember 2023'!$K$58:$K$68</c:f>
              <c:numCache>
                <c:formatCode>##0.0_);;\ \ \-\-\ </c:formatCode>
                <c:ptCount val="11"/>
                <c:pt idx="0">
                  <c:v>43.8</c:v>
                </c:pt>
                <c:pt idx="1">
                  <c:v>45.2</c:v>
                </c:pt>
                <c:pt idx="2">
                  <c:v>44.5</c:v>
                </c:pt>
                <c:pt idx="3">
                  <c:v>45.6</c:v>
                </c:pt>
                <c:pt idx="4">
                  <c:v>46.4</c:v>
                </c:pt>
                <c:pt idx="5">
                  <c:v>46.7</c:v>
                </c:pt>
                <c:pt idx="6">
                  <c:v>46.9</c:v>
                </c:pt>
                <c:pt idx="7">
                  <c:v>26.7</c:v>
                </c:pt>
                <c:pt idx="8">
                  <c:v>30</c:v>
                </c:pt>
                <c:pt idx="9">
                  <c:v>42.8</c:v>
                </c:pt>
                <c:pt idx="10">
                  <c:v>44.3</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97876224"/>
        <c:axId val="97878016"/>
      </c:lineChart>
      <c:catAx>
        <c:axId val="9786060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7874688"/>
        <c:crosses val="autoZero"/>
        <c:auto val="1"/>
        <c:lblAlgn val="ctr"/>
        <c:lblOffset val="100"/>
        <c:tickLblSkip val="1"/>
        <c:tickMarkSkip val="1"/>
        <c:noMultiLvlLbl val="0"/>
      </c:catAx>
      <c:valAx>
        <c:axId val="97874688"/>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97860608"/>
        <c:crosses val="autoZero"/>
        <c:crossBetween val="between"/>
      </c:valAx>
      <c:catAx>
        <c:axId val="97876224"/>
        <c:scaling>
          <c:orientation val="minMax"/>
        </c:scaling>
        <c:delete val="1"/>
        <c:axPos val="b"/>
        <c:numFmt formatCode="General" sourceLinked="1"/>
        <c:majorTickMark val="out"/>
        <c:minorTickMark val="none"/>
        <c:tickLblPos val="nextTo"/>
        <c:crossAx val="97878016"/>
        <c:crosses val="autoZero"/>
        <c:auto val="1"/>
        <c:lblAlgn val="ctr"/>
        <c:lblOffset val="100"/>
        <c:noMultiLvlLbl val="0"/>
      </c:catAx>
      <c:valAx>
        <c:axId val="97878016"/>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97876224"/>
        <c:crosses val="max"/>
        <c:crossBetween val="between"/>
      </c:valAx>
      <c:spPr>
        <a:noFill/>
        <a:ln w="25400">
          <a:noFill/>
        </a:ln>
      </c:spPr>
    </c:plotArea>
    <c:legend>
      <c:legendPos val="b"/>
      <c:layout>
        <c:manualLayout>
          <c:xMode val="edge"/>
          <c:yMode val="edge"/>
          <c:x val="8.0249826687080084E-2"/>
          <c:y val="0.88983485915935145"/>
          <c:w val="0.88732410339144574"/>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03 / 24</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März 2024</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2003 bis 2023 in den Städten Bremen und Bremerhaven</a:t>
          </a:r>
        </a:p>
        <a:p>
          <a:pPr algn="l" rtl="0">
            <a:defRPr sz="1000"/>
          </a:pPr>
          <a:r>
            <a:rPr lang="de-DE" sz="800" b="1" i="0" u="none" strike="noStrike" baseline="0">
              <a:solidFill>
                <a:srgbClr val="000000"/>
              </a:solidFill>
              <a:latin typeface="Arial"/>
              <a:cs typeface="Arial"/>
            </a:rPr>
            <a:t>IMesszahl: 2000 = 100</a:t>
          </a:r>
        </a:p>
      </xdr:txBody>
    </xdr:sp>
    <xdr:clientData/>
  </xdr:twoCellAnchor>
  <xdr:twoCellAnchor>
    <xdr:from>
      <xdr:col>0</xdr:col>
      <xdr:colOff>9527</xdr:colOff>
      <xdr:row>1</xdr:row>
      <xdr:rowOff>42862</xdr:rowOff>
    </xdr:from>
    <xdr:to>
      <xdr:col>8</xdr:col>
      <xdr:colOff>402568</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0.9847</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4476" y="51751"/>
          <a:ext cx="4949320" cy="3589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2024: Monatlicher Verlauf in den Städten Bremen und Bremerhaven</a:t>
          </a:r>
        </a:p>
        <a:p xmlns:a="http://schemas.openxmlformats.org/drawingml/2006/main">
          <a:pPr algn="l" rtl="0">
            <a:defRPr sz="1000"/>
          </a:pPr>
          <a:r>
            <a:rPr lang="de-DE" sz="800" b="1" i="0" u="none" strike="noStrike" baseline="0">
              <a:solidFill>
                <a:srgbClr val="000000"/>
              </a:solidFill>
              <a:latin typeface="Arial"/>
              <a:cs typeface="Arial"/>
            </a:rPr>
            <a:t>Anzahl</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302</v>
      </c>
      <c r="C2" s="196"/>
      <c r="D2" s="198" t="s">
        <v>392</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301</v>
      </c>
      <c r="G44" s="201"/>
    </row>
    <row r="45" spans="2:7" s="200" customFormat="1">
      <c r="B45" s="450" t="s">
        <v>393</v>
      </c>
      <c r="C45" s="450"/>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4" s="18" customFormat="1" ht="39.950000000000003" customHeight="1">
      <c r="A1" s="536" t="s">
        <v>288</v>
      </c>
      <c r="B1" s="536"/>
      <c r="C1" s="536"/>
      <c r="D1" s="536"/>
      <c r="E1" s="536"/>
      <c r="F1" s="536"/>
      <c r="G1" s="536"/>
      <c r="H1" s="536"/>
      <c r="I1" s="536"/>
      <c r="J1" s="536"/>
      <c r="K1" s="536"/>
      <c r="L1" s="335" t="s">
        <v>28</v>
      </c>
    </row>
    <row r="2" spans="1:14" s="18" customFormat="1" ht="12.2" customHeight="1">
      <c r="A2" s="537" t="s">
        <v>289</v>
      </c>
      <c r="B2" s="539" t="s">
        <v>395</v>
      </c>
      <c r="C2" s="540"/>
      <c r="D2" s="540"/>
      <c r="E2" s="540"/>
      <c r="F2" s="541"/>
      <c r="G2" s="542" t="s">
        <v>396</v>
      </c>
      <c r="H2" s="543"/>
      <c r="I2" s="543"/>
      <c r="J2" s="543"/>
      <c r="K2" s="543"/>
      <c r="M2" s="354"/>
    </row>
    <row r="3" spans="1:14" s="18" customFormat="1" ht="12.2" customHeight="1">
      <c r="A3" s="538"/>
      <c r="B3" s="539" t="s">
        <v>2</v>
      </c>
      <c r="C3" s="541"/>
      <c r="D3" s="539" t="s">
        <v>3</v>
      </c>
      <c r="E3" s="540"/>
      <c r="F3" s="544" t="s">
        <v>390</v>
      </c>
      <c r="G3" s="539" t="s">
        <v>2</v>
      </c>
      <c r="H3" s="541"/>
      <c r="I3" s="539" t="s">
        <v>3</v>
      </c>
      <c r="J3" s="540"/>
      <c r="K3" s="544" t="s">
        <v>390</v>
      </c>
      <c r="M3" s="354"/>
    </row>
    <row r="4" spans="1:14" s="18" customFormat="1" ht="48.2" customHeight="1">
      <c r="A4" s="538"/>
      <c r="B4" s="546" t="s">
        <v>0</v>
      </c>
      <c r="C4" s="186" t="s">
        <v>101</v>
      </c>
      <c r="D4" s="548" t="s">
        <v>0</v>
      </c>
      <c r="E4" s="186" t="s">
        <v>102</v>
      </c>
      <c r="F4" s="545"/>
      <c r="G4" s="548" t="s">
        <v>0</v>
      </c>
      <c r="H4" s="186" t="s">
        <v>101</v>
      </c>
      <c r="I4" s="548" t="s">
        <v>0</v>
      </c>
      <c r="J4" s="186" t="s">
        <v>101</v>
      </c>
      <c r="K4" s="545"/>
      <c r="N4" s="354"/>
    </row>
    <row r="5" spans="1:14" s="18" customFormat="1" ht="12.2" customHeight="1">
      <c r="A5" s="538"/>
      <c r="B5" s="547"/>
      <c r="C5" s="193" t="s">
        <v>24</v>
      </c>
      <c r="D5" s="549"/>
      <c r="E5" s="407" t="s">
        <v>24</v>
      </c>
      <c r="F5" s="193" t="s">
        <v>1</v>
      </c>
      <c r="G5" s="549"/>
      <c r="H5" s="193" t="s">
        <v>24</v>
      </c>
      <c r="I5" s="549"/>
      <c r="J5" s="407" t="s">
        <v>24</v>
      </c>
      <c r="K5" s="345" t="s">
        <v>1</v>
      </c>
    </row>
    <row r="6" spans="1:14" s="337" customFormat="1" ht="24.95" customHeight="1">
      <c r="A6" s="336" t="s">
        <v>113</v>
      </c>
      <c r="B6" s="140">
        <v>101575</v>
      </c>
      <c r="C6" s="395">
        <v>16.8</v>
      </c>
      <c r="D6" s="400">
        <v>195274</v>
      </c>
      <c r="E6" s="395">
        <v>10.8</v>
      </c>
      <c r="F6" s="401">
        <v>1.9</v>
      </c>
      <c r="G6" s="400">
        <v>258066</v>
      </c>
      <c r="H6" s="395">
        <v>11.2</v>
      </c>
      <c r="I6" s="400">
        <v>494586</v>
      </c>
      <c r="J6" s="395">
        <v>5.2</v>
      </c>
      <c r="K6" s="401">
        <v>1.9</v>
      </c>
    </row>
    <row r="7" spans="1:14" s="337" customFormat="1" ht="9" customHeight="1">
      <c r="A7" s="338" t="s">
        <v>109</v>
      </c>
      <c r="B7" s="141">
        <v>85537</v>
      </c>
      <c r="C7" s="396">
        <v>17</v>
      </c>
      <c r="D7" s="400">
        <v>165093</v>
      </c>
      <c r="E7" s="395">
        <v>12.4</v>
      </c>
      <c r="F7" s="401">
        <v>1.9</v>
      </c>
      <c r="G7" s="400">
        <v>215548</v>
      </c>
      <c r="H7" s="396">
        <v>10.5</v>
      </c>
      <c r="I7" s="400">
        <v>414910</v>
      </c>
      <c r="J7" s="401">
        <v>5.3</v>
      </c>
      <c r="K7" s="401">
        <v>1.9</v>
      </c>
    </row>
    <row r="8" spans="1:14" s="18" customFormat="1" ht="9" customHeight="1">
      <c r="A8" s="338" t="s">
        <v>110</v>
      </c>
      <c r="B8" s="143">
        <v>16038</v>
      </c>
      <c r="C8" s="396">
        <v>15.7</v>
      </c>
      <c r="D8" s="402">
        <v>30181</v>
      </c>
      <c r="E8" s="395">
        <v>2.9</v>
      </c>
      <c r="F8" s="403">
        <v>1.9</v>
      </c>
      <c r="G8" s="402">
        <v>42518</v>
      </c>
      <c r="H8" s="396">
        <v>15</v>
      </c>
      <c r="I8" s="402">
        <v>79676</v>
      </c>
      <c r="J8" s="395">
        <v>5</v>
      </c>
      <c r="K8" s="403">
        <v>1.9</v>
      </c>
      <c r="M8" s="354"/>
    </row>
    <row r="9" spans="1:14" s="18" customFormat="1" ht="15" customHeight="1">
      <c r="A9" s="339"/>
      <c r="B9" s="340" t="s">
        <v>42</v>
      </c>
      <c r="C9" s="404"/>
      <c r="D9" s="405"/>
      <c r="E9" s="404"/>
      <c r="F9" s="404"/>
      <c r="G9" s="405"/>
      <c r="H9" s="404"/>
      <c r="I9" s="405"/>
      <c r="J9" s="404"/>
      <c r="K9" s="404"/>
    </row>
    <row r="10" spans="1:14" s="18" customFormat="1" ht="10.15" customHeight="1">
      <c r="A10" s="342" t="s">
        <v>43</v>
      </c>
      <c r="B10" s="359">
        <v>13399</v>
      </c>
      <c r="C10" s="395">
        <v>19.5</v>
      </c>
      <c r="D10" s="398">
        <v>24350</v>
      </c>
      <c r="E10" s="396">
        <v>4.7</v>
      </c>
      <c r="F10" s="367">
        <v>1.8</v>
      </c>
      <c r="G10" s="398">
        <v>35473</v>
      </c>
      <c r="H10" s="395">
        <v>17.3</v>
      </c>
      <c r="I10" s="398">
        <v>64757</v>
      </c>
      <c r="J10" s="396">
        <v>7.1</v>
      </c>
      <c r="K10" s="367">
        <v>1.8</v>
      </c>
    </row>
    <row r="11" spans="1:14" s="18" customFormat="1" ht="8.4499999999999993" customHeight="1">
      <c r="A11" s="338" t="s">
        <v>44</v>
      </c>
      <c r="B11" s="359">
        <v>823</v>
      </c>
      <c r="C11" s="395">
        <v>19.399999999999999</v>
      </c>
      <c r="D11" s="398">
        <v>1382</v>
      </c>
      <c r="E11" s="396">
        <v>7</v>
      </c>
      <c r="F11" s="367">
        <v>1.7</v>
      </c>
      <c r="G11" s="398">
        <v>2013</v>
      </c>
      <c r="H11" s="395">
        <v>43</v>
      </c>
      <c r="I11" s="398">
        <v>3402</v>
      </c>
      <c r="J11" s="396">
        <v>31.5</v>
      </c>
      <c r="K11" s="367">
        <v>1.7</v>
      </c>
    </row>
    <row r="12" spans="1:14" s="337" customFormat="1" ht="8.4499999999999993" customHeight="1">
      <c r="A12" s="338" t="s">
        <v>45</v>
      </c>
      <c r="B12" s="359">
        <v>129</v>
      </c>
      <c r="C12" s="396">
        <v>115</v>
      </c>
      <c r="D12" s="398">
        <v>212</v>
      </c>
      <c r="E12" s="396">
        <v>120.8</v>
      </c>
      <c r="F12" s="367">
        <v>1.6</v>
      </c>
      <c r="G12" s="398">
        <v>293</v>
      </c>
      <c r="H12" s="395">
        <v>76.5</v>
      </c>
      <c r="I12" s="398">
        <v>451</v>
      </c>
      <c r="J12" s="382">
        <v>62.8</v>
      </c>
      <c r="K12" s="367">
        <v>1.5</v>
      </c>
    </row>
    <row r="13" spans="1:14" s="18" customFormat="1" ht="9" customHeight="1">
      <c r="A13" s="338" t="s">
        <v>46</v>
      </c>
      <c r="B13" s="359">
        <v>1412</v>
      </c>
      <c r="C13" s="396">
        <v>26</v>
      </c>
      <c r="D13" s="398">
        <v>2432</v>
      </c>
      <c r="E13" s="396">
        <v>7.3</v>
      </c>
      <c r="F13" s="367">
        <v>1.7</v>
      </c>
      <c r="G13" s="398">
        <v>3052</v>
      </c>
      <c r="H13" s="396">
        <v>27</v>
      </c>
      <c r="I13" s="398">
        <v>5195</v>
      </c>
      <c r="J13" s="396">
        <v>11.6</v>
      </c>
      <c r="K13" s="367">
        <v>1.7</v>
      </c>
    </row>
    <row r="14" spans="1:14" s="18" customFormat="1" ht="9" customHeight="1">
      <c r="A14" s="338" t="s">
        <v>47</v>
      </c>
      <c r="B14" s="359">
        <v>31</v>
      </c>
      <c r="C14" s="399">
        <v>-11.4</v>
      </c>
      <c r="D14" s="398">
        <v>71</v>
      </c>
      <c r="E14" s="399">
        <v>-28.3</v>
      </c>
      <c r="F14" s="367">
        <v>2.2999999999999998</v>
      </c>
      <c r="G14" s="398">
        <v>113</v>
      </c>
      <c r="H14" s="399">
        <v>50.7</v>
      </c>
      <c r="I14" s="398">
        <v>272</v>
      </c>
      <c r="J14" s="399">
        <v>21.4</v>
      </c>
      <c r="K14" s="367">
        <v>2.4</v>
      </c>
    </row>
    <row r="15" spans="1:14" s="18" customFormat="1" ht="9" customHeight="1">
      <c r="A15" s="338" t="s">
        <v>48</v>
      </c>
      <c r="B15" s="359">
        <v>259</v>
      </c>
      <c r="C15" s="395">
        <v>67.099999999999994</v>
      </c>
      <c r="D15" s="398">
        <v>495</v>
      </c>
      <c r="E15" s="396">
        <v>33.799999999999997</v>
      </c>
      <c r="F15" s="367">
        <v>1.9</v>
      </c>
      <c r="G15" s="398">
        <v>518</v>
      </c>
      <c r="H15" s="395">
        <v>32.799999999999997</v>
      </c>
      <c r="I15" s="398">
        <v>1003</v>
      </c>
      <c r="J15" s="396">
        <v>-23.2</v>
      </c>
      <c r="K15" s="367">
        <v>1.9</v>
      </c>
    </row>
    <row r="16" spans="1:14" s="18" customFormat="1" ht="9" customHeight="1">
      <c r="A16" s="338" t="s">
        <v>49</v>
      </c>
      <c r="B16" s="359">
        <v>617</v>
      </c>
      <c r="C16" s="395">
        <v>-15.6</v>
      </c>
      <c r="D16" s="398">
        <v>1164</v>
      </c>
      <c r="E16" s="396">
        <v>-18.3</v>
      </c>
      <c r="F16" s="367">
        <v>1.9</v>
      </c>
      <c r="G16" s="398">
        <v>1965</v>
      </c>
      <c r="H16" s="395">
        <v>3</v>
      </c>
      <c r="I16" s="398">
        <v>3607</v>
      </c>
      <c r="J16" s="396">
        <v>-2.9</v>
      </c>
      <c r="K16" s="367">
        <v>1.8</v>
      </c>
    </row>
    <row r="17" spans="1:11" s="18" customFormat="1" ht="9" customHeight="1">
      <c r="A17" s="338" t="s">
        <v>50</v>
      </c>
      <c r="B17" s="359">
        <v>112</v>
      </c>
      <c r="C17" s="360">
        <v>69.7</v>
      </c>
      <c r="D17" s="398">
        <v>269</v>
      </c>
      <c r="E17" s="396">
        <v>49.4</v>
      </c>
      <c r="F17" s="367">
        <v>2.4</v>
      </c>
      <c r="G17" s="398">
        <v>314</v>
      </c>
      <c r="H17" s="395">
        <v>44</v>
      </c>
      <c r="I17" s="398">
        <v>706</v>
      </c>
      <c r="J17" s="396">
        <v>25.2</v>
      </c>
      <c r="K17" s="367">
        <v>2.2000000000000002</v>
      </c>
    </row>
    <row r="18" spans="1:11" s="18" customFormat="1" ht="9" customHeight="1">
      <c r="A18" s="338" t="s">
        <v>51</v>
      </c>
      <c r="B18" s="359">
        <v>85</v>
      </c>
      <c r="C18" s="396">
        <v>80.900000000000006</v>
      </c>
      <c r="D18" s="398">
        <v>156</v>
      </c>
      <c r="E18" s="396">
        <v>25.8</v>
      </c>
      <c r="F18" s="367">
        <v>1.8</v>
      </c>
      <c r="G18" s="398">
        <v>231</v>
      </c>
      <c r="H18" s="396">
        <v>41.7</v>
      </c>
      <c r="I18" s="398">
        <v>379</v>
      </c>
      <c r="J18" s="396">
        <v>12.5</v>
      </c>
      <c r="K18" s="367">
        <v>1.6</v>
      </c>
    </row>
    <row r="19" spans="1:11" s="18" customFormat="1" ht="9" customHeight="1">
      <c r="A19" s="338" t="s">
        <v>52</v>
      </c>
      <c r="B19" s="359">
        <v>9</v>
      </c>
      <c r="C19" s="396">
        <v>-60.9</v>
      </c>
      <c r="D19" s="398">
        <v>14</v>
      </c>
      <c r="E19" s="396">
        <v>-74.099999999999994</v>
      </c>
      <c r="F19" s="367">
        <v>1.6</v>
      </c>
      <c r="G19" s="398">
        <v>29</v>
      </c>
      <c r="H19" s="367">
        <v>-12.1</v>
      </c>
      <c r="I19" s="398">
        <v>50</v>
      </c>
      <c r="J19" s="396">
        <v>-31.5</v>
      </c>
      <c r="K19" s="367">
        <v>1.7</v>
      </c>
    </row>
    <row r="20" spans="1:11" s="18" customFormat="1" ht="9" customHeight="1">
      <c r="A20" s="338" t="s">
        <v>53</v>
      </c>
      <c r="B20" s="359">
        <v>407</v>
      </c>
      <c r="C20" s="395">
        <v>-11.7</v>
      </c>
      <c r="D20" s="398">
        <v>807</v>
      </c>
      <c r="E20" s="395">
        <v>-33.1</v>
      </c>
      <c r="F20" s="367">
        <v>2</v>
      </c>
      <c r="G20" s="398">
        <v>1148</v>
      </c>
      <c r="H20" s="395">
        <v>0.4</v>
      </c>
      <c r="I20" s="398">
        <v>2265</v>
      </c>
      <c r="J20" s="395">
        <v>-17.3</v>
      </c>
      <c r="K20" s="367">
        <v>2</v>
      </c>
    </row>
    <row r="21" spans="1:11" s="18" customFormat="1" ht="9" customHeight="1">
      <c r="A21" s="338" t="s">
        <v>54</v>
      </c>
      <c r="B21" s="359">
        <v>80</v>
      </c>
      <c r="C21" s="399">
        <v>-51.8</v>
      </c>
      <c r="D21" s="398">
        <v>263</v>
      </c>
      <c r="E21" s="399">
        <v>-41.9</v>
      </c>
      <c r="F21" s="367">
        <v>3.3</v>
      </c>
      <c r="G21" s="398">
        <v>325</v>
      </c>
      <c r="H21" s="399">
        <v>17.3</v>
      </c>
      <c r="I21" s="398">
        <v>910</v>
      </c>
      <c r="J21" s="399">
        <v>-8.6999999999999993</v>
      </c>
      <c r="K21" s="367">
        <v>2.8</v>
      </c>
    </row>
    <row r="22" spans="1:11" s="18" customFormat="1" ht="9" customHeight="1">
      <c r="A22" s="338" t="s">
        <v>55</v>
      </c>
      <c r="B22" s="359">
        <v>37</v>
      </c>
      <c r="C22" s="396">
        <v>-5.0999999999999996</v>
      </c>
      <c r="D22" s="398">
        <v>83</v>
      </c>
      <c r="E22" s="399">
        <v>16.899999999999999</v>
      </c>
      <c r="F22" s="367">
        <v>2.2000000000000002</v>
      </c>
      <c r="G22" s="398">
        <v>164</v>
      </c>
      <c r="H22" s="395">
        <v>43.9</v>
      </c>
      <c r="I22" s="398">
        <v>288</v>
      </c>
      <c r="J22" s="396">
        <v>18.5</v>
      </c>
      <c r="K22" s="367">
        <v>1.8</v>
      </c>
    </row>
    <row r="23" spans="1:11" s="18" customFormat="1" ht="9" customHeight="1">
      <c r="A23" s="338" t="s">
        <v>56</v>
      </c>
      <c r="B23" s="359">
        <v>248</v>
      </c>
      <c r="C23" s="399">
        <v>56</v>
      </c>
      <c r="D23" s="398">
        <v>485</v>
      </c>
      <c r="E23" s="367">
        <v>75.099999999999994</v>
      </c>
      <c r="F23" s="367">
        <v>2</v>
      </c>
      <c r="G23" s="398">
        <v>642</v>
      </c>
      <c r="H23" s="399">
        <v>61.3</v>
      </c>
      <c r="I23" s="398">
        <v>1213</v>
      </c>
      <c r="J23" s="367">
        <v>81.3</v>
      </c>
      <c r="K23" s="367">
        <v>1.9</v>
      </c>
    </row>
    <row r="24" spans="1:11" s="18" customFormat="1" ht="9" customHeight="1">
      <c r="A24" s="338" t="s">
        <v>57</v>
      </c>
      <c r="B24" s="359">
        <v>88</v>
      </c>
      <c r="C24" s="399">
        <v>57.1</v>
      </c>
      <c r="D24" s="398">
        <v>143</v>
      </c>
      <c r="E24" s="399">
        <v>57.1</v>
      </c>
      <c r="F24" s="367">
        <v>1.6</v>
      </c>
      <c r="G24" s="398">
        <v>254</v>
      </c>
      <c r="H24" s="399">
        <v>22.7</v>
      </c>
      <c r="I24" s="398">
        <v>412</v>
      </c>
      <c r="J24" s="399">
        <v>36.4</v>
      </c>
      <c r="K24" s="367">
        <v>1.6</v>
      </c>
    </row>
    <row r="25" spans="1:11" s="18" customFormat="1" ht="9" customHeight="1">
      <c r="A25" s="338" t="s">
        <v>58</v>
      </c>
      <c r="B25" s="359">
        <v>12</v>
      </c>
      <c r="C25" s="360">
        <v>140</v>
      </c>
      <c r="D25" s="359">
        <v>26</v>
      </c>
      <c r="E25" s="360">
        <v>271.39999999999998</v>
      </c>
      <c r="F25" s="367">
        <v>2.2000000000000002</v>
      </c>
      <c r="G25" s="398">
        <v>28</v>
      </c>
      <c r="H25" s="360">
        <v>27.3</v>
      </c>
      <c r="I25" s="398">
        <v>45</v>
      </c>
      <c r="J25" s="399">
        <v>50</v>
      </c>
      <c r="K25" s="367">
        <v>1.6</v>
      </c>
    </row>
    <row r="26" spans="1:11" s="18" customFormat="1" ht="9" customHeight="1">
      <c r="A26" s="338" t="s">
        <v>59</v>
      </c>
      <c r="B26" s="359">
        <v>3435</v>
      </c>
      <c r="C26" s="399">
        <v>34</v>
      </c>
      <c r="D26" s="398">
        <v>5346</v>
      </c>
      <c r="E26" s="399">
        <v>18.3</v>
      </c>
      <c r="F26" s="367">
        <v>1.6</v>
      </c>
      <c r="G26" s="398">
        <v>9136</v>
      </c>
      <c r="H26" s="399">
        <v>22.9</v>
      </c>
      <c r="I26" s="398">
        <v>14351</v>
      </c>
      <c r="J26" s="399">
        <v>17.8</v>
      </c>
      <c r="K26" s="367">
        <v>1.6</v>
      </c>
    </row>
    <row r="27" spans="1:11" s="18" customFormat="1" ht="9" customHeight="1">
      <c r="A27" s="338" t="s">
        <v>60</v>
      </c>
      <c r="B27" s="359">
        <v>314</v>
      </c>
      <c r="C27" s="396">
        <v>51</v>
      </c>
      <c r="D27" s="398">
        <v>592</v>
      </c>
      <c r="E27" s="396">
        <v>-17.8</v>
      </c>
      <c r="F27" s="367">
        <v>1.9</v>
      </c>
      <c r="G27" s="398">
        <v>632</v>
      </c>
      <c r="H27" s="396">
        <v>22</v>
      </c>
      <c r="I27" s="398">
        <v>1268</v>
      </c>
      <c r="J27" s="396">
        <v>2.7</v>
      </c>
      <c r="K27" s="367">
        <v>2</v>
      </c>
    </row>
    <row r="28" spans="1:11" s="18" customFormat="1" ht="9" customHeight="1">
      <c r="A28" s="338" t="s">
        <v>61</v>
      </c>
      <c r="B28" s="359">
        <v>499</v>
      </c>
      <c r="C28" s="395">
        <v>0.8</v>
      </c>
      <c r="D28" s="398">
        <v>1033</v>
      </c>
      <c r="E28" s="395">
        <v>17.7</v>
      </c>
      <c r="F28" s="367">
        <v>2.1</v>
      </c>
      <c r="G28" s="398">
        <v>1299</v>
      </c>
      <c r="H28" s="395">
        <v>-8</v>
      </c>
      <c r="I28" s="398">
        <v>2783</v>
      </c>
      <c r="J28" s="395">
        <v>4.9000000000000004</v>
      </c>
      <c r="K28" s="367">
        <v>2.1</v>
      </c>
    </row>
    <row r="29" spans="1:11" s="18" customFormat="1" ht="9" customHeight="1">
      <c r="A29" s="338" t="s">
        <v>62</v>
      </c>
      <c r="B29" s="359">
        <v>642</v>
      </c>
      <c r="C29" s="367">
        <v>10.3</v>
      </c>
      <c r="D29" s="398">
        <v>1377</v>
      </c>
      <c r="E29" s="367">
        <v>-5.4</v>
      </c>
      <c r="F29" s="367">
        <v>2.1</v>
      </c>
      <c r="G29" s="398">
        <v>1812</v>
      </c>
      <c r="H29" s="367">
        <v>9</v>
      </c>
      <c r="I29" s="398">
        <v>3825</v>
      </c>
      <c r="J29" s="367">
        <v>-9.9</v>
      </c>
      <c r="K29" s="367">
        <v>2.1</v>
      </c>
    </row>
    <row r="30" spans="1:11" s="18" customFormat="1" ht="9" customHeight="1">
      <c r="A30" s="338" t="s">
        <v>63</v>
      </c>
      <c r="B30" s="359">
        <v>136</v>
      </c>
      <c r="C30" s="367">
        <v>49.5</v>
      </c>
      <c r="D30" s="398">
        <v>341</v>
      </c>
      <c r="E30" s="399">
        <v>71.400000000000006</v>
      </c>
      <c r="F30" s="367">
        <v>2.5</v>
      </c>
      <c r="G30" s="398">
        <v>383</v>
      </c>
      <c r="H30" s="367">
        <v>41.9</v>
      </c>
      <c r="I30" s="398">
        <v>910</v>
      </c>
      <c r="J30" s="399">
        <v>46.1</v>
      </c>
      <c r="K30" s="367">
        <v>2.4</v>
      </c>
    </row>
    <row r="31" spans="1:11" s="18" customFormat="1" ht="9" customHeight="1">
      <c r="A31" s="338" t="s">
        <v>64</v>
      </c>
      <c r="B31" s="359">
        <v>258</v>
      </c>
      <c r="C31" s="406">
        <v>33</v>
      </c>
      <c r="D31" s="398">
        <v>414</v>
      </c>
      <c r="E31" s="367">
        <v>1.7</v>
      </c>
      <c r="F31" s="367">
        <v>1.6</v>
      </c>
      <c r="G31" s="398">
        <v>643</v>
      </c>
      <c r="H31" s="406">
        <v>24.6</v>
      </c>
      <c r="I31" s="398">
        <v>1104</v>
      </c>
      <c r="J31" s="367">
        <v>2.7</v>
      </c>
      <c r="K31" s="367">
        <v>1.7</v>
      </c>
    </row>
    <row r="32" spans="1:11" s="18" customFormat="1" ht="9" customHeight="1">
      <c r="A32" s="338" t="s">
        <v>65</v>
      </c>
      <c r="B32" s="359">
        <v>76</v>
      </c>
      <c r="C32" s="395">
        <v>26.7</v>
      </c>
      <c r="D32" s="398">
        <v>200</v>
      </c>
      <c r="E32" s="395">
        <v>-1</v>
      </c>
      <c r="F32" s="367">
        <v>2.6</v>
      </c>
      <c r="G32" s="398">
        <v>183</v>
      </c>
      <c r="H32" s="395">
        <v>-14.1</v>
      </c>
      <c r="I32" s="398">
        <v>515</v>
      </c>
      <c r="J32" s="395">
        <v>-19.899999999999999</v>
      </c>
      <c r="K32" s="367">
        <v>2.8</v>
      </c>
    </row>
    <row r="33" spans="1:11" s="18" customFormat="1" ht="9" customHeight="1">
      <c r="A33" s="338" t="s">
        <v>66</v>
      </c>
      <c r="B33" s="359">
        <v>690</v>
      </c>
      <c r="C33" s="396">
        <v>86.5</v>
      </c>
      <c r="D33" s="398">
        <v>1132</v>
      </c>
      <c r="E33" s="396">
        <v>80</v>
      </c>
      <c r="F33" s="367">
        <v>1.6</v>
      </c>
      <c r="G33" s="398">
        <v>1472</v>
      </c>
      <c r="H33" s="396">
        <v>35</v>
      </c>
      <c r="I33" s="398">
        <v>2703</v>
      </c>
      <c r="J33" s="396">
        <v>44.3</v>
      </c>
      <c r="K33" s="367">
        <v>1.8</v>
      </c>
    </row>
    <row r="34" spans="1:11" s="18" customFormat="1" ht="9" customHeight="1">
      <c r="A34" s="338" t="s">
        <v>67</v>
      </c>
      <c r="B34" s="359">
        <v>499</v>
      </c>
      <c r="C34" s="395">
        <v>8.5</v>
      </c>
      <c r="D34" s="398">
        <v>995</v>
      </c>
      <c r="E34" s="395">
        <v>13.2</v>
      </c>
      <c r="F34" s="367">
        <v>2</v>
      </c>
      <c r="G34" s="398">
        <v>1325</v>
      </c>
      <c r="H34" s="395">
        <v>11.1</v>
      </c>
      <c r="I34" s="398">
        <v>2401</v>
      </c>
      <c r="J34" s="395">
        <v>6.8</v>
      </c>
      <c r="K34" s="367">
        <v>1.8</v>
      </c>
    </row>
    <row r="35" spans="1:11" s="18" customFormat="1" ht="9" customHeight="1">
      <c r="A35" s="338" t="s">
        <v>68</v>
      </c>
      <c r="B35" s="359">
        <v>60</v>
      </c>
      <c r="C35" s="382">
        <v>46.3</v>
      </c>
      <c r="D35" s="398">
        <v>109</v>
      </c>
      <c r="E35" s="396">
        <v>-6</v>
      </c>
      <c r="F35" s="367">
        <v>1.8</v>
      </c>
      <c r="G35" s="398">
        <v>164</v>
      </c>
      <c r="H35" s="395">
        <v>69.099999999999994</v>
      </c>
      <c r="I35" s="398">
        <v>392</v>
      </c>
      <c r="J35" s="367">
        <v>74.2</v>
      </c>
      <c r="K35" s="367">
        <v>2.4</v>
      </c>
    </row>
    <row r="36" spans="1:11" s="18" customFormat="1" ht="9" customHeight="1">
      <c r="A36" s="338" t="s">
        <v>69</v>
      </c>
      <c r="B36" s="359">
        <v>22</v>
      </c>
      <c r="C36" s="382">
        <v>-67.2</v>
      </c>
      <c r="D36" s="398">
        <v>41</v>
      </c>
      <c r="E36" s="396">
        <v>-89</v>
      </c>
      <c r="F36" s="367">
        <v>1.9</v>
      </c>
      <c r="G36" s="398">
        <v>76</v>
      </c>
      <c r="H36" s="382">
        <v>-37.700000000000003</v>
      </c>
      <c r="I36" s="398">
        <v>161</v>
      </c>
      <c r="J36" s="396">
        <v>-66</v>
      </c>
      <c r="K36" s="367">
        <v>2.1</v>
      </c>
    </row>
    <row r="37" spans="1:11" s="18" customFormat="1" ht="9" customHeight="1">
      <c r="A37" s="338" t="s">
        <v>70</v>
      </c>
      <c r="B37" s="359">
        <v>517</v>
      </c>
      <c r="C37" s="395">
        <v>19.7</v>
      </c>
      <c r="D37" s="398">
        <v>1111</v>
      </c>
      <c r="E37" s="395">
        <v>30.1</v>
      </c>
      <c r="F37" s="367">
        <v>2.1</v>
      </c>
      <c r="G37" s="398">
        <v>1798</v>
      </c>
      <c r="H37" s="395">
        <v>45.6</v>
      </c>
      <c r="I37" s="398">
        <v>3561</v>
      </c>
      <c r="J37" s="395">
        <v>33</v>
      </c>
      <c r="K37" s="367">
        <v>2</v>
      </c>
    </row>
    <row r="38" spans="1:11" s="18" customFormat="1" ht="9" customHeight="1">
      <c r="A38" s="338" t="s">
        <v>71</v>
      </c>
      <c r="B38" s="359">
        <v>131</v>
      </c>
      <c r="C38" s="395">
        <v>-26.4</v>
      </c>
      <c r="D38" s="398">
        <v>243</v>
      </c>
      <c r="E38" s="396">
        <v>-43.1</v>
      </c>
      <c r="F38" s="367">
        <v>1.9</v>
      </c>
      <c r="G38" s="398">
        <v>325</v>
      </c>
      <c r="H38" s="395">
        <v>-30.6</v>
      </c>
      <c r="I38" s="398">
        <v>737</v>
      </c>
      <c r="J38" s="395">
        <v>-36.1</v>
      </c>
      <c r="K38" s="367">
        <v>2.2999999999999998</v>
      </c>
    </row>
    <row r="39" spans="1:11" s="18" customFormat="1" ht="9" customHeight="1">
      <c r="A39" s="338" t="s">
        <v>72</v>
      </c>
      <c r="B39" s="359">
        <v>308</v>
      </c>
      <c r="C39" s="396">
        <v>49.5</v>
      </c>
      <c r="D39" s="398">
        <v>537</v>
      </c>
      <c r="E39" s="395">
        <v>28.8</v>
      </c>
      <c r="F39" s="367">
        <v>1.7</v>
      </c>
      <c r="G39" s="398">
        <v>961</v>
      </c>
      <c r="H39" s="395">
        <v>44.7</v>
      </c>
      <c r="I39" s="398">
        <v>1854</v>
      </c>
      <c r="J39" s="395">
        <v>44.6</v>
      </c>
      <c r="K39" s="367">
        <v>1.9</v>
      </c>
    </row>
    <row r="40" spans="1:11" s="18" customFormat="1" ht="9" customHeight="1">
      <c r="A40" s="338" t="s">
        <v>73</v>
      </c>
      <c r="B40" s="396" t="s">
        <v>35</v>
      </c>
      <c r="C40" s="396" t="s">
        <v>35</v>
      </c>
      <c r="D40" s="396" t="s">
        <v>35</v>
      </c>
      <c r="E40" s="396" t="s">
        <v>35</v>
      </c>
      <c r="F40" s="396" t="s">
        <v>35</v>
      </c>
      <c r="G40" s="398">
        <v>0</v>
      </c>
      <c r="H40" s="398" t="s">
        <v>35</v>
      </c>
      <c r="I40" s="398">
        <v>0</v>
      </c>
      <c r="J40" s="398" t="s">
        <v>35</v>
      </c>
      <c r="K40" s="367" t="s">
        <v>35</v>
      </c>
    </row>
    <row r="41" spans="1:11" s="18" customFormat="1" ht="9" customHeight="1">
      <c r="A41" s="338" t="s">
        <v>74</v>
      </c>
      <c r="B41" s="359">
        <v>105</v>
      </c>
      <c r="C41" s="395">
        <v>-30.5</v>
      </c>
      <c r="D41" s="398">
        <v>195</v>
      </c>
      <c r="E41" s="395">
        <v>-55.2</v>
      </c>
      <c r="F41" s="367">
        <v>1.9</v>
      </c>
      <c r="G41" s="398">
        <v>261</v>
      </c>
      <c r="H41" s="395">
        <v>-9.1</v>
      </c>
      <c r="I41" s="398">
        <v>626</v>
      </c>
      <c r="J41" s="395">
        <v>-30.1</v>
      </c>
      <c r="K41" s="367">
        <v>2.4</v>
      </c>
    </row>
    <row r="42" spans="1:11" s="18" customFormat="1" ht="9" customHeight="1">
      <c r="A42" s="338" t="s">
        <v>75</v>
      </c>
      <c r="B42" s="359">
        <v>1103</v>
      </c>
      <c r="C42" s="396">
        <v>9.8000000000000007</v>
      </c>
      <c r="D42" s="398">
        <v>2146</v>
      </c>
      <c r="E42" s="396">
        <v>-2.2999999999999998</v>
      </c>
      <c r="F42" s="367">
        <v>1.9</v>
      </c>
      <c r="G42" s="398">
        <v>3199</v>
      </c>
      <c r="H42" s="396">
        <v>1.8</v>
      </c>
      <c r="I42" s="398">
        <v>6010</v>
      </c>
      <c r="J42" s="396">
        <v>-7.3</v>
      </c>
      <c r="K42" s="367">
        <v>1.9</v>
      </c>
    </row>
    <row r="43" spans="1:11" s="18" customFormat="1" ht="9" customHeight="1">
      <c r="A43" s="338" t="s">
        <v>76</v>
      </c>
      <c r="B43" s="359">
        <v>7</v>
      </c>
      <c r="C43" s="396">
        <v>-36.4</v>
      </c>
      <c r="D43" s="398">
        <v>46</v>
      </c>
      <c r="E43" s="367">
        <v>318.2</v>
      </c>
      <c r="F43" s="367">
        <v>6.6</v>
      </c>
      <c r="G43" s="398">
        <v>29</v>
      </c>
      <c r="H43" s="396" t="s">
        <v>35</v>
      </c>
      <c r="I43" s="398">
        <v>100</v>
      </c>
      <c r="J43" s="396">
        <v>92.3</v>
      </c>
      <c r="K43" s="367">
        <v>3.4</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248</v>
      </c>
      <c r="C45" s="395">
        <v>-12.7</v>
      </c>
      <c r="D45" s="398">
        <v>490</v>
      </c>
      <c r="E45" s="395">
        <v>-9.1</v>
      </c>
      <c r="F45" s="367">
        <v>2</v>
      </c>
      <c r="G45" s="398">
        <v>686</v>
      </c>
      <c r="H45" s="395">
        <v>-26.6</v>
      </c>
      <c r="I45" s="398">
        <v>1258</v>
      </c>
      <c r="J45" s="395">
        <v>-24.1</v>
      </c>
      <c r="K45" s="367">
        <v>1.8</v>
      </c>
    </row>
    <row r="46" spans="1:11" s="18" customFormat="1" ht="9" customHeight="1">
      <c r="A46" s="338" t="s">
        <v>79</v>
      </c>
      <c r="B46" s="359">
        <v>144</v>
      </c>
      <c r="C46" s="396">
        <v>38.5</v>
      </c>
      <c r="D46" s="398">
        <v>436</v>
      </c>
      <c r="E46" s="367">
        <v>49.3</v>
      </c>
      <c r="F46" s="367">
        <v>3</v>
      </c>
      <c r="G46" s="398">
        <v>380</v>
      </c>
      <c r="H46" s="395">
        <v>23</v>
      </c>
      <c r="I46" s="398">
        <v>1133</v>
      </c>
      <c r="J46" s="367">
        <v>29.5</v>
      </c>
      <c r="K46" s="367">
        <v>3</v>
      </c>
    </row>
    <row r="47" spans="1:11" s="337" customFormat="1" ht="9" customHeight="1">
      <c r="A47" s="338" t="s">
        <v>80</v>
      </c>
      <c r="B47" s="359">
        <v>20</v>
      </c>
      <c r="C47" s="396">
        <v>-9.1</v>
      </c>
      <c r="D47" s="398">
        <v>62</v>
      </c>
      <c r="E47" s="396">
        <v>31.9</v>
      </c>
      <c r="F47" s="367">
        <v>3.1</v>
      </c>
      <c r="G47" s="398">
        <v>53</v>
      </c>
      <c r="H47" s="396" t="s">
        <v>35</v>
      </c>
      <c r="I47" s="398">
        <v>132</v>
      </c>
      <c r="J47" s="395">
        <v>-10.199999999999999</v>
      </c>
      <c r="K47" s="367">
        <v>2.5</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124</v>
      </c>
      <c r="C49" s="395">
        <v>51.2</v>
      </c>
      <c r="D49" s="398">
        <v>374</v>
      </c>
      <c r="E49" s="367">
        <v>52.7</v>
      </c>
      <c r="F49" s="367">
        <v>3</v>
      </c>
      <c r="G49" s="398">
        <v>327</v>
      </c>
      <c r="H49" s="395">
        <v>27.7</v>
      </c>
      <c r="I49" s="398">
        <v>1001</v>
      </c>
      <c r="J49" s="367">
        <v>37.5</v>
      </c>
      <c r="K49" s="367">
        <v>3.1</v>
      </c>
    </row>
    <row r="50" spans="1:11" s="337" customFormat="1" ht="9" customHeight="1">
      <c r="A50" s="338" t="s">
        <v>82</v>
      </c>
      <c r="B50" s="359">
        <v>922</v>
      </c>
      <c r="C50" s="395">
        <v>-0.4</v>
      </c>
      <c r="D50" s="398">
        <v>2211</v>
      </c>
      <c r="E50" s="395">
        <v>2.6</v>
      </c>
      <c r="F50" s="367">
        <v>2.4</v>
      </c>
      <c r="G50" s="398">
        <v>2352</v>
      </c>
      <c r="H50" s="395">
        <v>1.4</v>
      </c>
      <c r="I50" s="398">
        <v>5306</v>
      </c>
      <c r="J50" s="395">
        <v>-8</v>
      </c>
      <c r="K50" s="367">
        <v>2.2999999999999998</v>
      </c>
    </row>
    <row r="51" spans="1:11" s="18" customFormat="1" ht="9" customHeight="1">
      <c r="A51" s="338" t="s">
        <v>83</v>
      </c>
      <c r="B51" s="359">
        <v>67</v>
      </c>
      <c r="C51" s="360">
        <v>-11.8</v>
      </c>
      <c r="D51" s="398">
        <v>187</v>
      </c>
      <c r="E51" s="395">
        <v>-20.100000000000001</v>
      </c>
      <c r="F51" s="367">
        <v>2.8</v>
      </c>
      <c r="G51" s="398">
        <v>216</v>
      </c>
      <c r="H51" s="395">
        <v>-11.1</v>
      </c>
      <c r="I51" s="398">
        <v>726</v>
      </c>
      <c r="J51" s="399">
        <v>-18</v>
      </c>
      <c r="K51" s="367">
        <v>3.4</v>
      </c>
    </row>
    <row r="52" spans="1:11" s="18" customFormat="1" ht="9" customHeight="1">
      <c r="A52" s="338" t="s">
        <v>107</v>
      </c>
      <c r="B52" s="359">
        <v>300</v>
      </c>
      <c r="C52" s="395">
        <v>122.2</v>
      </c>
      <c r="D52" s="398">
        <v>895</v>
      </c>
      <c r="E52" s="395">
        <v>224.3</v>
      </c>
      <c r="F52" s="367">
        <v>3</v>
      </c>
      <c r="G52" s="398">
        <v>665</v>
      </c>
      <c r="H52" s="395">
        <v>140.9</v>
      </c>
      <c r="I52" s="398">
        <v>1656</v>
      </c>
      <c r="J52" s="367">
        <v>217.2</v>
      </c>
      <c r="K52" s="367">
        <v>2.5</v>
      </c>
    </row>
    <row r="53" spans="1:11" s="18" customFormat="1" ht="9" customHeight="1">
      <c r="A53" s="338" t="s">
        <v>84</v>
      </c>
      <c r="B53" s="359">
        <v>125</v>
      </c>
      <c r="C53" s="395">
        <v>40.4</v>
      </c>
      <c r="D53" s="398">
        <v>308</v>
      </c>
      <c r="E53" s="395">
        <v>78</v>
      </c>
      <c r="F53" s="367">
        <v>2.5</v>
      </c>
      <c r="G53" s="398">
        <v>270</v>
      </c>
      <c r="H53" s="395">
        <v>15.4</v>
      </c>
      <c r="I53" s="398">
        <v>581</v>
      </c>
      <c r="J53" s="395">
        <v>9.6</v>
      </c>
      <c r="K53" s="367">
        <v>2.2000000000000002</v>
      </c>
    </row>
    <row r="54" spans="1:11" s="18" customFormat="1" ht="9" customHeight="1">
      <c r="A54" s="338" t="s">
        <v>85</v>
      </c>
      <c r="B54" s="359">
        <v>55</v>
      </c>
      <c r="C54" s="367">
        <v>-11.3</v>
      </c>
      <c r="D54" s="398">
        <v>130</v>
      </c>
      <c r="E54" s="367">
        <v>23.8</v>
      </c>
      <c r="F54" s="367">
        <v>2.4</v>
      </c>
      <c r="G54" s="398">
        <v>132</v>
      </c>
      <c r="H54" s="367">
        <v>-6.4</v>
      </c>
      <c r="I54" s="398">
        <v>315</v>
      </c>
      <c r="J54" s="396">
        <v>0.3</v>
      </c>
      <c r="K54" s="367">
        <v>2.4</v>
      </c>
    </row>
    <row r="55" spans="1:11" s="18" customFormat="1" ht="9" customHeight="1">
      <c r="A55" s="338" t="s">
        <v>86</v>
      </c>
      <c r="B55" s="359">
        <v>81</v>
      </c>
      <c r="C55" s="395">
        <v>-46.7</v>
      </c>
      <c r="D55" s="398">
        <v>147</v>
      </c>
      <c r="E55" s="399">
        <v>-48.8</v>
      </c>
      <c r="F55" s="367">
        <v>1.8</v>
      </c>
      <c r="G55" s="398">
        <v>195</v>
      </c>
      <c r="H55" s="395">
        <v>-33</v>
      </c>
      <c r="I55" s="398">
        <v>419</v>
      </c>
      <c r="J55" s="399">
        <v>-24.1</v>
      </c>
      <c r="K55" s="367">
        <v>2.1</v>
      </c>
    </row>
    <row r="56" spans="1:11" s="18" customFormat="1" ht="9" customHeight="1">
      <c r="A56" s="338" t="s">
        <v>87</v>
      </c>
      <c r="B56" s="359">
        <v>37</v>
      </c>
      <c r="C56" s="367">
        <v>-22.9</v>
      </c>
      <c r="D56" s="398">
        <v>54</v>
      </c>
      <c r="E56" s="396">
        <v>-39.299999999999997</v>
      </c>
      <c r="F56" s="367">
        <v>1.5</v>
      </c>
      <c r="G56" s="398">
        <v>122</v>
      </c>
      <c r="H56" s="396">
        <v>1.7</v>
      </c>
      <c r="I56" s="398">
        <v>221</v>
      </c>
      <c r="J56" s="367">
        <v>-22.5</v>
      </c>
      <c r="K56" s="367">
        <v>1.8</v>
      </c>
    </row>
    <row r="57" spans="1:11" s="18" customFormat="1" ht="9" customHeight="1">
      <c r="A57" s="338" t="s">
        <v>88</v>
      </c>
      <c r="B57" s="359">
        <v>28</v>
      </c>
      <c r="C57" s="367">
        <v>-65</v>
      </c>
      <c r="D57" s="398">
        <v>40</v>
      </c>
      <c r="E57" s="396">
        <v>-59.2</v>
      </c>
      <c r="F57" s="367">
        <v>1.4</v>
      </c>
      <c r="G57" s="398">
        <v>83</v>
      </c>
      <c r="H57" s="396">
        <v>-60.7</v>
      </c>
      <c r="I57" s="398">
        <v>127</v>
      </c>
      <c r="J57" s="396">
        <v>-49.6</v>
      </c>
      <c r="K57" s="367">
        <v>1.5</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229</v>
      </c>
      <c r="C59" s="395">
        <v>-19.399999999999999</v>
      </c>
      <c r="D59" s="398">
        <v>450</v>
      </c>
      <c r="E59" s="395">
        <v>-49.6</v>
      </c>
      <c r="F59" s="367">
        <v>2</v>
      </c>
      <c r="G59" s="398">
        <v>669</v>
      </c>
      <c r="H59" s="395">
        <v>-16.7</v>
      </c>
      <c r="I59" s="398">
        <v>1261</v>
      </c>
      <c r="J59" s="395">
        <v>-48.1</v>
      </c>
      <c r="K59" s="367">
        <v>1.9</v>
      </c>
    </row>
    <row r="60" spans="1:11" s="18" customFormat="1" ht="9" customHeight="1">
      <c r="A60" s="338" t="s">
        <v>90</v>
      </c>
      <c r="B60" s="359">
        <v>1324</v>
      </c>
      <c r="C60" s="396">
        <v>0.8</v>
      </c>
      <c r="D60" s="398">
        <v>2765</v>
      </c>
      <c r="E60" s="395">
        <v>-2.9</v>
      </c>
      <c r="F60" s="367">
        <v>2.1</v>
      </c>
      <c r="G60" s="398">
        <v>3560</v>
      </c>
      <c r="H60" s="395">
        <v>2.8</v>
      </c>
      <c r="I60" s="398">
        <v>7198</v>
      </c>
      <c r="J60" s="395">
        <v>-1.7</v>
      </c>
      <c r="K60" s="367">
        <v>2</v>
      </c>
    </row>
    <row r="61" spans="1:11" s="18" customFormat="1" ht="9" customHeight="1">
      <c r="A61" s="338" t="s">
        <v>91</v>
      </c>
      <c r="B61" s="359">
        <v>108</v>
      </c>
      <c r="C61" s="396">
        <v>10.199999999999999</v>
      </c>
      <c r="D61" s="398">
        <v>300</v>
      </c>
      <c r="E61" s="395">
        <v>7.1</v>
      </c>
      <c r="F61" s="367">
        <v>2.8</v>
      </c>
      <c r="G61" s="398">
        <v>228</v>
      </c>
      <c r="H61" s="395">
        <v>-0.4</v>
      </c>
      <c r="I61" s="398">
        <v>597</v>
      </c>
      <c r="J61" s="395">
        <v>-2</v>
      </c>
      <c r="K61" s="367">
        <v>2.6</v>
      </c>
    </row>
    <row r="62" spans="1:11" s="18" customFormat="1" ht="9" customHeight="1">
      <c r="A62" s="338" t="s">
        <v>92</v>
      </c>
      <c r="B62" s="359">
        <v>982</v>
      </c>
      <c r="C62" s="396">
        <v>-1.5</v>
      </c>
      <c r="D62" s="398">
        <v>1871</v>
      </c>
      <c r="E62" s="396">
        <v>-6.3</v>
      </c>
      <c r="F62" s="367">
        <v>1.9</v>
      </c>
      <c r="G62" s="398">
        <v>2739</v>
      </c>
      <c r="H62" s="396">
        <v>2.1</v>
      </c>
      <c r="I62" s="398">
        <v>5231</v>
      </c>
      <c r="J62" s="395">
        <v>1</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10</v>
      </c>
      <c r="C64" s="396">
        <v>11.1</v>
      </c>
      <c r="D64" s="359">
        <v>19</v>
      </c>
      <c r="E64" s="382">
        <v>111.1</v>
      </c>
      <c r="F64" s="367">
        <v>1.9</v>
      </c>
      <c r="G64" s="398">
        <v>20</v>
      </c>
      <c r="H64" s="396">
        <v>81.8</v>
      </c>
      <c r="I64" s="398">
        <v>33</v>
      </c>
      <c r="J64" s="396">
        <v>153.80000000000001</v>
      </c>
      <c r="K64" s="367">
        <v>1.7</v>
      </c>
    </row>
    <row r="65" spans="1:11" s="18" customFormat="1" ht="9" customHeight="1">
      <c r="A65" s="338" t="s">
        <v>94</v>
      </c>
      <c r="B65" s="359">
        <v>42</v>
      </c>
      <c r="C65" s="396">
        <v>-41.7</v>
      </c>
      <c r="D65" s="398">
        <v>90</v>
      </c>
      <c r="E65" s="382">
        <v>-33.299999999999997</v>
      </c>
      <c r="F65" s="367">
        <v>2.1</v>
      </c>
      <c r="G65" s="398">
        <v>145</v>
      </c>
      <c r="H65" s="396">
        <v>-12.1</v>
      </c>
      <c r="I65" s="398">
        <v>271</v>
      </c>
      <c r="J65" s="382">
        <v>-42.5</v>
      </c>
      <c r="K65" s="367">
        <v>1.9</v>
      </c>
    </row>
    <row r="66" spans="1:11" s="343" customFormat="1" ht="9" customHeight="1">
      <c r="A66" s="338" t="s">
        <v>95</v>
      </c>
      <c r="B66" s="359">
        <v>112</v>
      </c>
      <c r="C66" s="396">
        <v>47.4</v>
      </c>
      <c r="D66" s="398">
        <v>352</v>
      </c>
      <c r="E66" s="396">
        <v>20.5</v>
      </c>
      <c r="F66" s="367">
        <v>3.1</v>
      </c>
      <c r="G66" s="398">
        <v>229</v>
      </c>
      <c r="H66" s="367">
        <v>21.8</v>
      </c>
      <c r="I66" s="398">
        <v>659</v>
      </c>
      <c r="J66" s="367">
        <v>-1.5</v>
      </c>
      <c r="K66" s="367">
        <v>2.9</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70</v>
      </c>
      <c r="C68" s="396">
        <v>12.9</v>
      </c>
      <c r="D68" s="398">
        <v>133</v>
      </c>
      <c r="E68" s="382">
        <v>-1.5</v>
      </c>
      <c r="F68" s="367">
        <v>1.9</v>
      </c>
      <c r="G68" s="398">
        <v>199</v>
      </c>
      <c r="H68" s="396">
        <v>5.9</v>
      </c>
      <c r="I68" s="398">
        <v>407</v>
      </c>
      <c r="J68" s="382">
        <v>6</v>
      </c>
      <c r="K68" s="367">
        <v>2</v>
      </c>
    </row>
    <row r="69" spans="1:11" ht="9" customHeight="1">
      <c r="A69" s="338" t="s">
        <v>97</v>
      </c>
      <c r="B69" s="359">
        <v>69</v>
      </c>
      <c r="C69" s="396">
        <v>-9.1999999999999993</v>
      </c>
      <c r="D69" s="398">
        <v>131</v>
      </c>
      <c r="E69" s="396">
        <v>-55.4</v>
      </c>
      <c r="F69" s="367">
        <v>1.9</v>
      </c>
      <c r="G69" s="398">
        <v>179</v>
      </c>
      <c r="H69" s="396">
        <v>2.2999999999999998</v>
      </c>
      <c r="I69" s="398">
        <v>371</v>
      </c>
      <c r="J69" s="396">
        <v>-29.1</v>
      </c>
      <c r="K69" s="367">
        <v>2.1</v>
      </c>
    </row>
    <row r="70" spans="1:11" s="18" customFormat="1" ht="9" customHeight="1">
      <c r="A70" s="338" t="s">
        <v>98</v>
      </c>
      <c r="B70" s="359">
        <v>51</v>
      </c>
      <c r="C70" s="396">
        <v>4.0999999999999996</v>
      </c>
      <c r="D70" s="398">
        <v>107</v>
      </c>
      <c r="E70" s="396">
        <v>-35.5</v>
      </c>
      <c r="F70" s="367">
        <v>2.1</v>
      </c>
      <c r="G70" s="398">
        <v>134</v>
      </c>
      <c r="H70" s="396">
        <v>2.2999999999999998</v>
      </c>
      <c r="I70" s="398">
        <v>291</v>
      </c>
      <c r="J70" s="396">
        <v>-16.600000000000001</v>
      </c>
      <c r="K70" s="367">
        <v>2.2000000000000002</v>
      </c>
    </row>
    <row r="71" spans="1:11" ht="9" customHeight="1">
      <c r="A71" s="338" t="s">
        <v>99</v>
      </c>
      <c r="B71" s="359">
        <v>18</v>
      </c>
      <c r="C71" s="396">
        <v>-33.299999999999997</v>
      </c>
      <c r="D71" s="398">
        <v>24</v>
      </c>
      <c r="E71" s="396">
        <v>-81.3</v>
      </c>
      <c r="F71" s="367">
        <v>1.3</v>
      </c>
      <c r="G71" s="398">
        <v>45</v>
      </c>
      <c r="H71" s="396">
        <v>2.2999999999999998</v>
      </c>
      <c r="I71" s="398">
        <v>80</v>
      </c>
      <c r="J71" s="395">
        <v>-54</v>
      </c>
      <c r="K71" s="367">
        <v>1.8</v>
      </c>
    </row>
    <row r="72" spans="1:11" ht="9" customHeight="1">
      <c r="A72" s="338" t="s">
        <v>100</v>
      </c>
      <c r="B72" s="359">
        <v>180</v>
      </c>
      <c r="C72" s="395">
        <v>-22.4</v>
      </c>
      <c r="D72" s="398">
        <v>288</v>
      </c>
      <c r="E72" s="367">
        <v>-40.700000000000003</v>
      </c>
      <c r="F72" s="367">
        <v>1.6</v>
      </c>
      <c r="G72" s="398">
        <v>574</v>
      </c>
      <c r="H72" s="395">
        <v>23.2</v>
      </c>
      <c r="I72" s="398">
        <v>911</v>
      </c>
      <c r="J72" s="367">
        <v>-1.2</v>
      </c>
      <c r="K72" s="367">
        <v>1.6</v>
      </c>
    </row>
    <row r="73" spans="1:11" ht="9" customHeight="1">
      <c r="A73" s="344" t="s">
        <v>37</v>
      </c>
      <c r="B73" s="141"/>
      <c r="C73" s="370"/>
      <c r="D73" s="141"/>
      <c r="E73" s="142"/>
      <c r="F73" s="142"/>
      <c r="G73" s="141"/>
      <c r="H73" s="142"/>
      <c r="I73" s="141"/>
      <c r="J73" s="146"/>
      <c r="K73" s="146"/>
    </row>
    <row r="74" spans="1:11" ht="20.100000000000001" customHeight="1">
      <c r="A74" s="550" t="s">
        <v>290</v>
      </c>
      <c r="B74" s="551"/>
      <c r="C74" s="551"/>
      <c r="D74" s="551"/>
      <c r="E74" s="551"/>
      <c r="F74" s="551"/>
      <c r="G74" s="551"/>
      <c r="H74" s="551"/>
      <c r="I74" s="551"/>
      <c r="J74" s="551"/>
      <c r="K74" s="551"/>
    </row>
    <row r="75" spans="1:11" ht="9.75" customHeight="1">
      <c r="A75" s="534"/>
      <c r="B75" s="535"/>
      <c r="C75" s="535"/>
      <c r="D75" s="535"/>
      <c r="E75" s="535"/>
      <c r="F75" s="535"/>
      <c r="G75" s="535"/>
      <c r="H75" s="535"/>
      <c r="I75" s="535"/>
      <c r="J75" s="535"/>
      <c r="K75" s="535"/>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98" priority="12" operator="notBetween">
      <formula>-199</formula>
      <formula>199</formula>
    </cfRule>
  </conditionalFormatting>
  <conditionalFormatting sqref="J7">
    <cfRule type="cellIs" dxfId="97"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6" t="s">
        <v>291</v>
      </c>
      <c r="B1" s="536"/>
      <c r="C1" s="536"/>
      <c r="D1" s="536"/>
      <c r="E1" s="536"/>
      <c r="F1" s="536"/>
      <c r="G1" s="536"/>
      <c r="H1" s="536"/>
      <c r="I1" s="536"/>
      <c r="J1" s="536"/>
      <c r="K1" s="536"/>
      <c r="L1" s="335" t="s">
        <v>28</v>
      </c>
    </row>
    <row r="2" spans="1:19" s="18" customFormat="1" ht="12.2" customHeight="1">
      <c r="A2" s="537" t="s">
        <v>289</v>
      </c>
      <c r="B2" s="539" t="s">
        <v>395</v>
      </c>
      <c r="C2" s="540"/>
      <c r="D2" s="540"/>
      <c r="E2" s="540"/>
      <c r="F2" s="541"/>
      <c r="G2" s="542" t="s">
        <v>396</v>
      </c>
      <c r="H2" s="543"/>
      <c r="I2" s="543"/>
      <c r="J2" s="543"/>
      <c r="K2" s="543"/>
      <c r="S2" s="354"/>
    </row>
    <row r="3" spans="1:19" s="18" customFormat="1" ht="12.2" customHeight="1">
      <c r="A3" s="538"/>
      <c r="B3" s="539" t="s">
        <v>2</v>
      </c>
      <c r="C3" s="541"/>
      <c r="D3" s="539" t="s">
        <v>3</v>
      </c>
      <c r="E3" s="540"/>
      <c r="F3" s="544" t="s">
        <v>390</v>
      </c>
      <c r="G3" s="539" t="s">
        <v>2</v>
      </c>
      <c r="H3" s="541"/>
      <c r="I3" s="539" t="s">
        <v>3</v>
      </c>
      <c r="J3" s="540"/>
      <c r="K3" s="544" t="s">
        <v>390</v>
      </c>
      <c r="S3" s="354"/>
    </row>
    <row r="4" spans="1:19" s="18" customFormat="1" ht="48.2" customHeight="1">
      <c r="A4" s="538"/>
      <c r="B4" s="546" t="s">
        <v>0</v>
      </c>
      <c r="C4" s="186" t="s">
        <v>101</v>
      </c>
      <c r="D4" s="548" t="s">
        <v>0</v>
      </c>
      <c r="E4" s="186" t="s">
        <v>102</v>
      </c>
      <c r="F4" s="545"/>
      <c r="G4" s="548" t="s">
        <v>0</v>
      </c>
      <c r="H4" s="186" t="s">
        <v>101</v>
      </c>
      <c r="I4" s="548" t="s">
        <v>0</v>
      </c>
      <c r="J4" s="186" t="s">
        <v>101</v>
      </c>
      <c r="K4" s="545"/>
      <c r="S4" s="354"/>
    </row>
    <row r="5" spans="1:19" s="18" customFormat="1" ht="12.2" customHeight="1">
      <c r="A5" s="556"/>
      <c r="B5" s="553"/>
      <c r="C5" s="193" t="s">
        <v>24</v>
      </c>
      <c r="D5" s="549"/>
      <c r="E5" s="194" t="s">
        <v>24</v>
      </c>
      <c r="F5" s="193" t="s">
        <v>1</v>
      </c>
      <c r="G5" s="549"/>
      <c r="H5" s="193" t="s">
        <v>24</v>
      </c>
      <c r="I5" s="549"/>
      <c r="J5" s="194" t="s">
        <v>24</v>
      </c>
      <c r="K5" s="345" t="s">
        <v>1</v>
      </c>
    </row>
    <row r="6" spans="1:19" s="337" customFormat="1" ht="24.95" customHeight="1">
      <c r="A6" s="336" t="s">
        <v>112</v>
      </c>
      <c r="B6" s="140">
        <v>18897</v>
      </c>
      <c r="C6" s="395">
        <v>2.2000000000000002</v>
      </c>
      <c r="D6" s="140">
        <v>35604</v>
      </c>
      <c r="E6" s="146">
        <v>1.5</v>
      </c>
      <c r="F6" s="145">
        <v>1.9</v>
      </c>
      <c r="G6" s="140">
        <v>44330</v>
      </c>
      <c r="H6" s="146">
        <v>-5</v>
      </c>
      <c r="I6" s="140">
        <v>81925</v>
      </c>
      <c r="J6" s="145">
        <v>-3.8</v>
      </c>
      <c r="K6" s="145">
        <v>1.8</v>
      </c>
      <c r="L6" s="346"/>
      <c r="M6" s="346"/>
    </row>
    <row r="7" spans="1:19" s="337" customFormat="1" ht="9" customHeight="1">
      <c r="A7" s="338" t="s">
        <v>109</v>
      </c>
      <c r="B7" s="141">
        <v>17564</v>
      </c>
      <c r="C7" s="396">
        <v>4.2</v>
      </c>
      <c r="D7" s="141">
        <v>33004</v>
      </c>
      <c r="E7" s="146">
        <v>5.4</v>
      </c>
      <c r="F7" s="146">
        <v>1.9</v>
      </c>
      <c r="G7" s="141">
        <v>40535</v>
      </c>
      <c r="H7" s="146">
        <v>-4.3</v>
      </c>
      <c r="I7" s="141">
        <v>73373</v>
      </c>
      <c r="J7" s="146">
        <v>-3.2</v>
      </c>
      <c r="K7" s="146">
        <v>1.8</v>
      </c>
      <c r="L7" s="347"/>
      <c r="M7" s="347"/>
    </row>
    <row r="8" spans="1:19" s="18" customFormat="1" ht="9" customHeight="1">
      <c r="A8" s="338" t="s">
        <v>110</v>
      </c>
      <c r="B8" s="143">
        <v>1333</v>
      </c>
      <c r="C8" s="146">
        <v>-18.600000000000001</v>
      </c>
      <c r="D8" s="143">
        <v>2600</v>
      </c>
      <c r="E8" s="146">
        <v>-31</v>
      </c>
      <c r="F8" s="144">
        <v>2</v>
      </c>
      <c r="G8" s="143">
        <v>3795</v>
      </c>
      <c r="H8" s="144">
        <v>-11.9</v>
      </c>
      <c r="I8" s="143">
        <v>8552</v>
      </c>
      <c r="J8" s="144">
        <v>-8.6</v>
      </c>
      <c r="K8" s="144">
        <v>2.2999999999999998</v>
      </c>
      <c r="L8" s="347"/>
      <c r="M8" s="347"/>
    </row>
    <row r="9" spans="1:19" s="18" customFormat="1" ht="15" customHeight="1">
      <c r="A9" s="339"/>
      <c r="B9" s="408" t="s">
        <v>42</v>
      </c>
      <c r="C9" s="144"/>
      <c r="D9" s="143"/>
      <c r="E9" s="144"/>
      <c r="F9" s="144"/>
      <c r="G9" s="143"/>
      <c r="H9" s="144"/>
      <c r="I9" s="143"/>
      <c r="J9" s="144"/>
      <c r="K9" s="144"/>
    </row>
    <row r="10" spans="1:19" s="337" customFormat="1" ht="10.15" customHeight="1">
      <c r="A10" s="176" t="s">
        <v>43</v>
      </c>
      <c r="B10" s="359">
        <v>1158</v>
      </c>
      <c r="C10" s="360">
        <v>-10.9</v>
      </c>
      <c r="D10" s="359">
        <v>2317</v>
      </c>
      <c r="E10" s="360">
        <v>-21.5</v>
      </c>
      <c r="F10" s="360">
        <v>2</v>
      </c>
      <c r="G10" s="359">
        <v>3175</v>
      </c>
      <c r="H10" s="360">
        <v>-4</v>
      </c>
      <c r="I10" s="359">
        <v>7134</v>
      </c>
      <c r="J10" s="360">
        <v>-2.1</v>
      </c>
      <c r="K10" s="360">
        <v>2.2000000000000002</v>
      </c>
      <c r="L10" s="348"/>
      <c r="M10" s="348"/>
    </row>
    <row r="11" spans="1:19" s="18" customFormat="1" ht="8.4499999999999993" customHeight="1">
      <c r="A11" s="175" t="s">
        <v>44</v>
      </c>
      <c r="B11" s="359">
        <v>43</v>
      </c>
      <c r="C11" s="396">
        <v>126.3</v>
      </c>
      <c r="D11" s="359">
        <v>68</v>
      </c>
      <c r="E11" s="382">
        <v>209.1</v>
      </c>
      <c r="F11" s="360">
        <v>1.6</v>
      </c>
      <c r="G11" s="359">
        <v>102</v>
      </c>
      <c r="H11" s="360">
        <v>18.600000000000001</v>
      </c>
      <c r="I11" s="359">
        <v>191</v>
      </c>
      <c r="J11" s="382">
        <v>39.4</v>
      </c>
      <c r="K11" s="360">
        <v>1.9</v>
      </c>
      <c r="L11" s="349"/>
      <c r="M11" s="349"/>
    </row>
    <row r="12" spans="1:19" s="337" customFormat="1" ht="8.4499999999999993" customHeight="1">
      <c r="A12" s="175" t="s">
        <v>45</v>
      </c>
      <c r="B12" s="359">
        <v>34</v>
      </c>
      <c r="C12" s="360">
        <v>750</v>
      </c>
      <c r="D12" s="359">
        <v>44</v>
      </c>
      <c r="E12" s="360">
        <v>780</v>
      </c>
      <c r="F12" s="360">
        <v>1.3</v>
      </c>
      <c r="G12" s="359">
        <v>70</v>
      </c>
      <c r="H12" s="360">
        <v>11.1</v>
      </c>
      <c r="I12" s="359">
        <v>94</v>
      </c>
      <c r="J12" s="360">
        <v>6.8</v>
      </c>
      <c r="K12" s="360">
        <v>1.3</v>
      </c>
      <c r="L12" s="350"/>
      <c r="M12" s="350"/>
    </row>
    <row r="13" spans="1:19" s="18" customFormat="1" ht="9" customHeight="1">
      <c r="A13" s="175" t="s">
        <v>46</v>
      </c>
      <c r="B13" s="359">
        <v>110</v>
      </c>
      <c r="C13" s="396">
        <v>-37.1</v>
      </c>
      <c r="D13" s="359">
        <v>218</v>
      </c>
      <c r="E13" s="360">
        <v>-58.7</v>
      </c>
      <c r="F13" s="360">
        <v>2</v>
      </c>
      <c r="G13" s="359">
        <v>391</v>
      </c>
      <c r="H13" s="360">
        <v>17.100000000000001</v>
      </c>
      <c r="I13" s="359">
        <v>784</v>
      </c>
      <c r="J13" s="360">
        <v>-9.1999999999999993</v>
      </c>
      <c r="K13" s="360">
        <v>2</v>
      </c>
      <c r="L13" s="347"/>
      <c r="M13" s="347"/>
    </row>
    <row r="14" spans="1:19" s="18" customFormat="1" ht="9" customHeight="1">
      <c r="A14" s="175" t="s">
        <v>47</v>
      </c>
      <c r="B14" s="446">
        <v>6</v>
      </c>
      <c r="C14" s="360">
        <v>-33.299999999999997</v>
      </c>
      <c r="D14" s="359">
        <v>13</v>
      </c>
      <c r="E14" s="360">
        <v>-27.8</v>
      </c>
      <c r="F14" s="360">
        <v>2.2000000000000002</v>
      </c>
      <c r="G14" s="359">
        <v>10</v>
      </c>
      <c r="H14" s="360">
        <v>-52.4</v>
      </c>
      <c r="I14" s="359">
        <v>21</v>
      </c>
      <c r="J14" s="360">
        <v>-38.200000000000003</v>
      </c>
      <c r="K14" s="360">
        <v>2.1</v>
      </c>
      <c r="L14" s="347"/>
      <c r="M14" s="347"/>
    </row>
    <row r="15" spans="1:19" s="18" customFormat="1" ht="9" customHeight="1">
      <c r="A15" s="175" t="s">
        <v>48</v>
      </c>
      <c r="B15" s="359">
        <v>13</v>
      </c>
      <c r="C15" s="396" t="s">
        <v>35</v>
      </c>
      <c r="D15" s="359">
        <v>69</v>
      </c>
      <c r="E15" s="364">
        <v>81.599999999999994</v>
      </c>
      <c r="F15" s="360">
        <v>5.3</v>
      </c>
      <c r="G15" s="359">
        <v>51</v>
      </c>
      <c r="H15" s="360">
        <v>50</v>
      </c>
      <c r="I15" s="359">
        <v>376</v>
      </c>
      <c r="J15" s="360">
        <v>429.6</v>
      </c>
      <c r="K15" s="360">
        <v>7.4</v>
      </c>
      <c r="L15" s="347"/>
      <c r="M15" s="347"/>
    </row>
    <row r="16" spans="1:19" s="18" customFormat="1" ht="9" customHeight="1">
      <c r="A16" s="175" t="s">
        <v>49</v>
      </c>
      <c r="B16" s="359">
        <v>26</v>
      </c>
      <c r="C16" s="396">
        <v>-21.2</v>
      </c>
      <c r="D16" s="359">
        <v>39</v>
      </c>
      <c r="E16" s="364">
        <v>-57.1</v>
      </c>
      <c r="F16" s="360">
        <v>1.5</v>
      </c>
      <c r="G16" s="359">
        <v>72</v>
      </c>
      <c r="H16" s="360">
        <v>-21.7</v>
      </c>
      <c r="I16" s="359">
        <v>129</v>
      </c>
      <c r="J16" s="360">
        <v>-41.4</v>
      </c>
      <c r="K16" s="360">
        <v>1.8</v>
      </c>
      <c r="L16" s="347"/>
      <c r="M16" s="347"/>
    </row>
    <row r="17" spans="1:13" s="18" customFormat="1" ht="9" customHeight="1">
      <c r="A17" s="175" t="s">
        <v>50</v>
      </c>
      <c r="B17" s="359">
        <v>18</v>
      </c>
      <c r="C17" s="360">
        <v>-51.4</v>
      </c>
      <c r="D17" s="359">
        <v>19</v>
      </c>
      <c r="E17" s="360">
        <v>-62</v>
      </c>
      <c r="F17" s="360">
        <v>1.1000000000000001</v>
      </c>
      <c r="G17" s="359">
        <v>38</v>
      </c>
      <c r="H17" s="360">
        <v>-53.7</v>
      </c>
      <c r="I17" s="359">
        <v>64</v>
      </c>
      <c r="J17" s="360">
        <v>-74.3</v>
      </c>
      <c r="K17" s="360">
        <v>1.7</v>
      </c>
      <c r="L17" s="347"/>
      <c r="M17" s="347"/>
    </row>
    <row r="18" spans="1:13" s="18" customFormat="1" ht="9" customHeight="1">
      <c r="A18" s="175" t="s">
        <v>51</v>
      </c>
      <c r="B18" s="359">
        <v>2</v>
      </c>
      <c r="C18" s="360" t="s">
        <v>35</v>
      </c>
      <c r="D18" s="359">
        <v>2</v>
      </c>
      <c r="E18" s="360">
        <v>-33.299999999999997</v>
      </c>
      <c r="F18" s="360">
        <v>1</v>
      </c>
      <c r="G18" s="359">
        <v>15</v>
      </c>
      <c r="H18" s="360">
        <v>66.7</v>
      </c>
      <c r="I18" s="359">
        <v>20</v>
      </c>
      <c r="J18" s="360">
        <v>-33.299999999999997</v>
      </c>
      <c r="K18" s="360">
        <v>1.3</v>
      </c>
      <c r="L18" s="347"/>
      <c r="M18" s="347"/>
    </row>
    <row r="19" spans="1:13" s="18" customFormat="1" ht="9" customHeight="1">
      <c r="A19" s="175" t="s">
        <v>52</v>
      </c>
      <c r="B19" s="359">
        <v>0</v>
      </c>
      <c r="C19" s="396" t="s">
        <v>35</v>
      </c>
      <c r="D19" s="359">
        <v>0</v>
      </c>
      <c r="E19" s="359" t="s">
        <v>35</v>
      </c>
      <c r="F19" s="360" t="s">
        <v>35</v>
      </c>
      <c r="G19" s="359">
        <v>10</v>
      </c>
      <c r="H19" s="360">
        <v>400</v>
      </c>
      <c r="I19" s="359">
        <v>17</v>
      </c>
      <c r="J19" s="360">
        <v>466.7</v>
      </c>
      <c r="K19" s="360">
        <v>1.7</v>
      </c>
      <c r="L19" s="347"/>
      <c r="M19" s="347"/>
    </row>
    <row r="20" spans="1:13" s="18" customFormat="1" ht="9" customHeight="1">
      <c r="A20" s="175" t="s">
        <v>53</v>
      </c>
      <c r="B20" s="359">
        <v>44</v>
      </c>
      <c r="C20" s="396">
        <v>18.899999999999999</v>
      </c>
      <c r="D20" s="359">
        <v>110</v>
      </c>
      <c r="E20" s="396">
        <v>-3.5</v>
      </c>
      <c r="F20" s="395">
        <v>2.5</v>
      </c>
      <c r="G20" s="359">
        <v>142</v>
      </c>
      <c r="H20" s="360">
        <v>52.7</v>
      </c>
      <c r="I20" s="359">
        <v>332</v>
      </c>
      <c r="J20" s="360">
        <v>41.9</v>
      </c>
      <c r="K20" s="360">
        <v>2.2999999999999998</v>
      </c>
      <c r="L20" s="347"/>
      <c r="M20" s="347"/>
    </row>
    <row r="21" spans="1:13" s="18" customFormat="1" ht="9" customHeight="1">
      <c r="A21" s="175" t="s">
        <v>54</v>
      </c>
      <c r="B21" s="359">
        <v>5</v>
      </c>
      <c r="C21" s="360">
        <v>-16.7</v>
      </c>
      <c r="D21" s="359">
        <v>16</v>
      </c>
      <c r="E21" s="360">
        <v>166.7</v>
      </c>
      <c r="F21" s="360">
        <v>3.2</v>
      </c>
      <c r="G21" s="359">
        <v>17</v>
      </c>
      <c r="H21" s="360">
        <v>-19</v>
      </c>
      <c r="I21" s="359">
        <v>35</v>
      </c>
      <c r="J21" s="360">
        <v>40</v>
      </c>
      <c r="K21" s="360">
        <v>2.1</v>
      </c>
      <c r="L21" s="347"/>
      <c r="M21" s="347"/>
    </row>
    <row r="22" spans="1:13" s="18" customFormat="1" ht="9" customHeight="1">
      <c r="A22" s="175" t="s">
        <v>55</v>
      </c>
      <c r="B22" s="359">
        <v>6</v>
      </c>
      <c r="C22" s="396">
        <v>20</v>
      </c>
      <c r="D22" s="359">
        <v>22</v>
      </c>
      <c r="E22" s="396">
        <v>266.7</v>
      </c>
      <c r="F22" s="360">
        <v>3.7</v>
      </c>
      <c r="G22" s="359">
        <v>9</v>
      </c>
      <c r="H22" s="360">
        <v>-47.1</v>
      </c>
      <c r="I22" s="359">
        <v>29</v>
      </c>
      <c r="J22" s="360">
        <v>20.8</v>
      </c>
      <c r="K22" s="360">
        <v>3.2</v>
      </c>
      <c r="L22" s="347"/>
      <c r="M22" s="347"/>
    </row>
    <row r="23" spans="1:13" s="18" customFormat="1" ht="9" customHeight="1">
      <c r="A23" s="175" t="s">
        <v>56</v>
      </c>
      <c r="B23" s="359">
        <v>13</v>
      </c>
      <c r="C23" s="360">
        <v>8.3000000000000007</v>
      </c>
      <c r="D23" s="359">
        <v>23</v>
      </c>
      <c r="E23" s="360">
        <v>76.900000000000006</v>
      </c>
      <c r="F23" s="360">
        <v>1.8</v>
      </c>
      <c r="G23" s="359">
        <v>23</v>
      </c>
      <c r="H23" s="360">
        <v>-23.3</v>
      </c>
      <c r="I23" s="359">
        <v>35</v>
      </c>
      <c r="J23" s="360">
        <v>-49.3</v>
      </c>
      <c r="K23" s="360">
        <v>1.5</v>
      </c>
      <c r="L23" s="347"/>
      <c r="M23" s="347"/>
    </row>
    <row r="24" spans="1:13" s="18" customFormat="1" ht="9" customHeight="1">
      <c r="A24" s="175" t="s">
        <v>57</v>
      </c>
      <c r="B24" s="359">
        <v>6</v>
      </c>
      <c r="C24" s="396">
        <v>-25</v>
      </c>
      <c r="D24" s="359">
        <v>6</v>
      </c>
      <c r="E24" s="396">
        <v>-40</v>
      </c>
      <c r="F24" s="360">
        <v>1</v>
      </c>
      <c r="G24" s="359">
        <v>9</v>
      </c>
      <c r="H24" s="360">
        <v>-55</v>
      </c>
      <c r="I24" s="359">
        <v>10</v>
      </c>
      <c r="J24" s="360">
        <v>-60</v>
      </c>
      <c r="K24" s="360">
        <v>1.1000000000000001</v>
      </c>
      <c r="L24" s="347"/>
      <c r="M24" s="347"/>
    </row>
    <row r="25" spans="1:13" s="18" customFormat="1" ht="9" customHeight="1">
      <c r="A25" s="175" t="s">
        <v>58</v>
      </c>
      <c r="B25" s="359">
        <v>2</v>
      </c>
      <c r="C25" s="360" t="s">
        <v>35</v>
      </c>
      <c r="D25" s="359">
        <v>2</v>
      </c>
      <c r="E25" s="360" t="s">
        <v>35</v>
      </c>
      <c r="F25" s="360">
        <v>1</v>
      </c>
      <c r="G25" s="359">
        <v>2</v>
      </c>
      <c r="H25" s="360">
        <v>-75</v>
      </c>
      <c r="I25" s="359">
        <v>2</v>
      </c>
      <c r="J25" s="360">
        <v>-81.8</v>
      </c>
      <c r="K25" s="360">
        <v>1</v>
      </c>
      <c r="L25" s="347"/>
      <c r="M25" s="347"/>
    </row>
    <row r="26" spans="1:13" s="18" customFormat="1" ht="9" customHeight="1">
      <c r="A26" s="175" t="s">
        <v>59</v>
      </c>
      <c r="B26" s="437">
        <v>271</v>
      </c>
      <c r="C26" s="396">
        <v>26.6</v>
      </c>
      <c r="D26" s="437">
        <v>621</v>
      </c>
      <c r="E26" s="396">
        <v>28.3</v>
      </c>
      <c r="F26" s="397">
        <v>2.2999999999999998</v>
      </c>
      <c r="G26" s="359">
        <v>719</v>
      </c>
      <c r="H26" s="360">
        <v>11.8</v>
      </c>
      <c r="I26" s="359">
        <v>1642</v>
      </c>
      <c r="J26" s="360">
        <v>22.7</v>
      </c>
      <c r="K26" s="360">
        <v>2.2999999999999998</v>
      </c>
      <c r="L26" s="347"/>
      <c r="M26" s="347"/>
    </row>
    <row r="27" spans="1:13" s="18" customFormat="1" ht="9" customHeight="1">
      <c r="A27" s="175" t="s">
        <v>60</v>
      </c>
      <c r="B27" s="359">
        <v>36</v>
      </c>
      <c r="C27" s="396">
        <v>-16.3</v>
      </c>
      <c r="D27" s="359">
        <v>101</v>
      </c>
      <c r="E27" s="360">
        <v>-15.8</v>
      </c>
      <c r="F27" s="360">
        <v>2.8</v>
      </c>
      <c r="G27" s="359">
        <v>104</v>
      </c>
      <c r="H27" s="360">
        <v>5.0999999999999996</v>
      </c>
      <c r="I27" s="359">
        <v>353</v>
      </c>
      <c r="J27" s="360">
        <v>7.6</v>
      </c>
      <c r="K27" s="360">
        <v>3.4</v>
      </c>
      <c r="L27" s="347"/>
      <c r="M27" s="347"/>
    </row>
    <row r="28" spans="1:13" s="18" customFormat="1" ht="9" customHeight="1">
      <c r="A28" s="175" t="s">
        <v>61</v>
      </c>
      <c r="B28" s="359">
        <v>63</v>
      </c>
      <c r="C28" s="396">
        <v>-17.100000000000001</v>
      </c>
      <c r="D28" s="359">
        <v>90</v>
      </c>
      <c r="E28" s="396">
        <v>-30.2</v>
      </c>
      <c r="F28" s="360">
        <v>1.4</v>
      </c>
      <c r="G28" s="359">
        <v>146</v>
      </c>
      <c r="H28" s="360">
        <v>-22.3</v>
      </c>
      <c r="I28" s="359">
        <v>211</v>
      </c>
      <c r="J28" s="360">
        <v>-21.3</v>
      </c>
      <c r="K28" s="360">
        <v>1.4</v>
      </c>
      <c r="L28" s="347"/>
      <c r="M28" s="347"/>
    </row>
    <row r="29" spans="1:13" s="18" customFormat="1" ht="9" customHeight="1">
      <c r="A29" s="175" t="s">
        <v>62</v>
      </c>
      <c r="B29" s="359">
        <v>105</v>
      </c>
      <c r="C29" s="396">
        <v>-54.5</v>
      </c>
      <c r="D29" s="359">
        <v>168</v>
      </c>
      <c r="E29" s="396">
        <v>-65.099999999999994</v>
      </c>
      <c r="F29" s="360">
        <v>1.6</v>
      </c>
      <c r="G29" s="359">
        <v>272</v>
      </c>
      <c r="H29" s="360">
        <v>-37</v>
      </c>
      <c r="I29" s="359">
        <v>537</v>
      </c>
      <c r="J29" s="360">
        <v>-44.9</v>
      </c>
      <c r="K29" s="360">
        <v>2</v>
      </c>
      <c r="L29" s="347"/>
      <c r="M29" s="347"/>
    </row>
    <row r="30" spans="1:13" s="18" customFormat="1" ht="9" customHeight="1">
      <c r="A30" s="175" t="s">
        <v>63</v>
      </c>
      <c r="B30" s="359">
        <v>11</v>
      </c>
      <c r="C30" s="360">
        <v>-50</v>
      </c>
      <c r="D30" s="359">
        <v>15</v>
      </c>
      <c r="E30" s="360">
        <v>-74.099999999999994</v>
      </c>
      <c r="F30" s="360">
        <v>1.4</v>
      </c>
      <c r="G30" s="359">
        <v>37</v>
      </c>
      <c r="H30" s="360">
        <v>-17.8</v>
      </c>
      <c r="I30" s="359">
        <v>51</v>
      </c>
      <c r="J30" s="360">
        <v>-42</v>
      </c>
      <c r="K30" s="360">
        <v>1.4</v>
      </c>
      <c r="L30" s="347"/>
      <c r="M30" s="347"/>
    </row>
    <row r="31" spans="1:13" s="18" customFormat="1" ht="9" customHeight="1">
      <c r="A31" s="175" t="s">
        <v>64</v>
      </c>
      <c r="B31" s="359">
        <v>12</v>
      </c>
      <c r="C31" s="360">
        <v>-61.3</v>
      </c>
      <c r="D31" s="359">
        <v>19</v>
      </c>
      <c r="E31" s="360">
        <v>-86.4</v>
      </c>
      <c r="F31" s="360">
        <v>1.6</v>
      </c>
      <c r="G31" s="359">
        <v>54</v>
      </c>
      <c r="H31" s="360">
        <v>-23.9</v>
      </c>
      <c r="I31" s="359">
        <v>100</v>
      </c>
      <c r="J31" s="360">
        <v>-52.6</v>
      </c>
      <c r="K31" s="360">
        <v>1.9</v>
      </c>
      <c r="L31" s="347"/>
      <c r="M31" s="347"/>
    </row>
    <row r="32" spans="1:13" s="18" customFormat="1" ht="9" customHeight="1">
      <c r="A32" s="175" t="s">
        <v>65</v>
      </c>
      <c r="B32" s="359">
        <v>15</v>
      </c>
      <c r="C32" s="360">
        <v>25</v>
      </c>
      <c r="D32" s="359">
        <v>15</v>
      </c>
      <c r="E32" s="360">
        <v>-31.8</v>
      </c>
      <c r="F32" s="360">
        <v>1</v>
      </c>
      <c r="G32" s="359">
        <v>27</v>
      </c>
      <c r="H32" s="360">
        <v>22.7</v>
      </c>
      <c r="I32" s="359">
        <v>50</v>
      </c>
      <c r="J32" s="360">
        <v>38.9</v>
      </c>
      <c r="K32" s="360">
        <v>1.9</v>
      </c>
      <c r="L32" s="347"/>
      <c r="M32" s="347"/>
    </row>
    <row r="33" spans="1:13" s="18" customFormat="1" ht="9" customHeight="1">
      <c r="A33" s="175" t="s">
        <v>66</v>
      </c>
      <c r="B33" s="359">
        <v>30</v>
      </c>
      <c r="C33" s="360">
        <v>20</v>
      </c>
      <c r="D33" s="359">
        <v>42</v>
      </c>
      <c r="E33" s="360">
        <v>16.7</v>
      </c>
      <c r="F33" s="360">
        <v>1.4</v>
      </c>
      <c r="G33" s="359">
        <v>68</v>
      </c>
      <c r="H33" s="360">
        <v>-17.100000000000001</v>
      </c>
      <c r="I33" s="359">
        <v>143</v>
      </c>
      <c r="J33" s="360">
        <v>10</v>
      </c>
      <c r="K33" s="360">
        <v>2.1</v>
      </c>
      <c r="L33" s="347"/>
      <c r="M33" s="347"/>
    </row>
    <row r="34" spans="1:13" s="18" customFormat="1" ht="9" customHeight="1">
      <c r="A34" s="175" t="s">
        <v>67</v>
      </c>
      <c r="B34" s="359">
        <v>46</v>
      </c>
      <c r="C34" s="364">
        <v>-37.799999999999997</v>
      </c>
      <c r="D34" s="359">
        <v>69</v>
      </c>
      <c r="E34" s="360">
        <v>-29.6</v>
      </c>
      <c r="F34" s="360">
        <v>1.5</v>
      </c>
      <c r="G34" s="359">
        <v>142</v>
      </c>
      <c r="H34" s="360">
        <v>-40.1</v>
      </c>
      <c r="I34" s="359">
        <v>264</v>
      </c>
      <c r="J34" s="360">
        <v>-24.8</v>
      </c>
      <c r="K34" s="360">
        <v>1.9</v>
      </c>
      <c r="L34" s="347"/>
      <c r="M34" s="347"/>
    </row>
    <row r="35" spans="1:13" s="18" customFormat="1" ht="9" customHeight="1">
      <c r="A35" s="175" t="s">
        <v>68</v>
      </c>
      <c r="B35" s="359">
        <v>1</v>
      </c>
      <c r="C35" s="396">
        <v>-93.3</v>
      </c>
      <c r="D35" s="359">
        <v>1</v>
      </c>
      <c r="E35" s="360">
        <v>-95.5</v>
      </c>
      <c r="F35" s="360">
        <v>1</v>
      </c>
      <c r="G35" s="359">
        <v>4</v>
      </c>
      <c r="H35" s="360">
        <v>-77.8</v>
      </c>
      <c r="I35" s="359">
        <v>6</v>
      </c>
      <c r="J35" s="396">
        <v>-76</v>
      </c>
      <c r="K35" s="360">
        <v>1.5</v>
      </c>
      <c r="L35" s="347"/>
      <c r="M35" s="347"/>
    </row>
    <row r="36" spans="1:13" s="18" customFormat="1" ht="9" customHeight="1">
      <c r="A36" s="175" t="s">
        <v>69</v>
      </c>
      <c r="B36" s="359">
        <v>1</v>
      </c>
      <c r="C36" s="360">
        <v>-83.3</v>
      </c>
      <c r="D36" s="359">
        <v>1</v>
      </c>
      <c r="E36" s="360">
        <v>-90.9</v>
      </c>
      <c r="F36" s="395">
        <v>1</v>
      </c>
      <c r="G36" s="359">
        <v>2</v>
      </c>
      <c r="H36" s="360">
        <v>-84.6</v>
      </c>
      <c r="I36" s="359">
        <v>2</v>
      </c>
      <c r="J36" s="360">
        <v>-89.5</v>
      </c>
      <c r="K36" s="360">
        <v>1</v>
      </c>
      <c r="L36" s="347"/>
      <c r="M36" s="347"/>
    </row>
    <row r="37" spans="1:13" s="18" customFormat="1" ht="9" customHeight="1">
      <c r="A37" s="175" t="s">
        <v>70</v>
      </c>
      <c r="B37" s="359">
        <v>69</v>
      </c>
      <c r="C37" s="360">
        <v>-2.8</v>
      </c>
      <c r="D37" s="359">
        <v>141</v>
      </c>
      <c r="E37" s="360">
        <v>-9</v>
      </c>
      <c r="F37" s="360">
        <v>2</v>
      </c>
      <c r="G37" s="359">
        <v>212</v>
      </c>
      <c r="H37" s="360">
        <v>6</v>
      </c>
      <c r="I37" s="359">
        <v>522</v>
      </c>
      <c r="J37" s="360">
        <v>0.8</v>
      </c>
      <c r="K37" s="360">
        <v>2.5</v>
      </c>
      <c r="L37" s="347"/>
      <c r="M37" s="347"/>
    </row>
    <row r="38" spans="1:13" s="18" customFormat="1" ht="9" customHeight="1">
      <c r="A38" s="175" t="s">
        <v>71</v>
      </c>
      <c r="B38" s="359">
        <v>13</v>
      </c>
      <c r="C38" s="364">
        <v>44.4</v>
      </c>
      <c r="D38" s="359">
        <v>21</v>
      </c>
      <c r="E38" s="364">
        <v>-34.4</v>
      </c>
      <c r="F38" s="360">
        <v>1.6</v>
      </c>
      <c r="G38" s="359">
        <v>49</v>
      </c>
      <c r="H38" s="360">
        <v>81.5</v>
      </c>
      <c r="I38" s="359">
        <v>75</v>
      </c>
      <c r="J38" s="360">
        <v>31.6</v>
      </c>
      <c r="K38" s="360">
        <v>1.5</v>
      </c>
      <c r="L38" s="347"/>
      <c r="M38" s="347"/>
    </row>
    <row r="39" spans="1:13" s="18" customFormat="1" ht="9" customHeight="1">
      <c r="A39" s="175" t="s">
        <v>72</v>
      </c>
      <c r="B39" s="359">
        <v>24</v>
      </c>
      <c r="C39" s="360">
        <v>-35.1</v>
      </c>
      <c r="D39" s="359">
        <v>50</v>
      </c>
      <c r="E39" s="360">
        <v>-28.6</v>
      </c>
      <c r="F39" s="360">
        <v>2.1</v>
      </c>
      <c r="G39" s="359">
        <v>53</v>
      </c>
      <c r="H39" s="360">
        <v>-24.3</v>
      </c>
      <c r="I39" s="359">
        <v>107</v>
      </c>
      <c r="J39" s="360">
        <v>-30.5</v>
      </c>
      <c r="K39" s="360">
        <v>2</v>
      </c>
      <c r="L39" s="347"/>
      <c r="M39" s="347"/>
    </row>
    <row r="40" spans="1:13" s="18" customFormat="1" ht="9" customHeight="1">
      <c r="A40" s="175" t="s">
        <v>73</v>
      </c>
      <c r="B40" s="359">
        <v>0</v>
      </c>
      <c r="C40" s="360" t="s">
        <v>35</v>
      </c>
      <c r="D40" s="359">
        <v>0</v>
      </c>
      <c r="E40" s="360" t="s">
        <v>35</v>
      </c>
      <c r="F40" s="360" t="s">
        <v>35</v>
      </c>
      <c r="G40" s="360" t="s">
        <v>35</v>
      </c>
      <c r="H40" s="360" t="s">
        <v>35</v>
      </c>
      <c r="I40" s="360" t="s">
        <v>35</v>
      </c>
      <c r="J40" s="360" t="s">
        <v>35</v>
      </c>
      <c r="K40" s="360" t="s">
        <v>35</v>
      </c>
      <c r="L40" s="347"/>
      <c r="M40" s="347"/>
    </row>
    <row r="41" spans="1:13" s="18" customFormat="1" ht="9" customHeight="1">
      <c r="A41" s="175" t="s">
        <v>74</v>
      </c>
      <c r="B41" s="397">
        <v>10</v>
      </c>
      <c r="C41" s="397">
        <v>42.9</v>
      </c>
      <c r="D41" s="397">
        <v>16</v>
      </c>
      <c r="E41" s="364">
        <v>60</v>
      </c>
      <c r="F41" s="360">
        <v>1.6</v>
      </c>
      <c r="G41" s="359">
        <v>15</v>
      </c>
      <c r="H41" s="360">
        <v>-65.900000000000006</v>
      </c>
      <c r="I41" s="359">
        <v>21</v>
      </c>
      <c r="J41" s="360">
        <v>-68.2</v>
      </c>
      <c r="K41" s="360">
        <v>1.4</v>
      </c>
      <c r="L41" s="347"/>
      <c r="M41" s="347"/>
    </row>
    <row r="42" spans="1:13" s="18" customFormat="1" ht="9" customHeight="1">
      <c r="A42" s="175" t="s">
        <v>75</v>
      </c>
      <c r="B42" s="359">
        <v>84</v>
      </c>
      <c r="C42" s="360">
        <v>71.400000000000006</v>
      </c>
      <c r="D42" s="359">
        <v>176</v>
      </c>
      <c r="E42" s="364">
        <v>24.8</v>
      </c>
      <c r="F42" s="360">
        <v>2.1</v>
      </c>
      <c r="G42" s="359">
        <v>222</v>
      </c>
      <c r="H42" s="360">
        <v>50</v>
      </c>
      <c r="I42" s="359">
        <v>692</v>
      </c>
      <c r="J42" s="360">
        <v>47.9</v>
      </c>
      <c r="K42" s="360">
        <v>3.1</v>
      </c>
      <c r="L42" s="347"/>
      <c r="M42" s="347"/>
    </row>
    <row r="43" spans="1:13" s="18" customFormat="1" ht="9" customHeight="1">
      <c r="A43" s="175" t="s">
        <v>76</v>
      </c>
      <c r="B43" s="359">
        <v>2</v>
      </c>
      <c r="C43" s="396" t="s">
        <v>35</v>
      </c>
      <c r="D43" s="359">
        <v>2</v>
      </c>
      <c r="E43" s="364" t="s">
        <v>35</v>
      </c>
      <c r="F43" s="360">
        <v>1</v>
      </c>
      <c r="G43" s="359">
        <v>6</v>
      </c>
      <c r="H43" s="360">
        <v>50</v>
      </c>
      <c r="I43" s="359">
        <v>16</v>
      </c>
      <c r="J43" s="360">
        <v>128.6</v>
      </c>
      <c r="K43" s="360">
        <v>2.7</v>
      </c>
      <c r="L43" s="347"/>
      <c r="M43" s="347"/>
    </row>
    <row r="44" spans="1:13" s="18" customFormat="1" ht="9" customHeight="1">
      <c r="A44" s="175" t="s">
        <v>77</v>
      </c>
      <c r="B44" s="359" t="s">
        <v>34</v>
      </c>
      <c r="C44" s="396" t="s">
        <v>34</v>
      </c>
      <c r="D44" s="359" t="s">
        <v>34</v>
      </c>
      <c r="E44" s="364" t="s">
        <v>34</v>
      </c>
      <c r="F44" s="360" t="s">
        <v>34</v>
      </c>
      <c r="G44" s="359" t="s">
        <v>34</v>
      </c>
      <c r="H44" s="360" t="s">
        <v>34</v>
      </c>
      <c r="I44" s="359" t="s">
        <v>34</v>
      </c>
      <c r="J44" s="360" t="s">
        <v>34</v>
      </c>
      <c r="K44" s="360" t="s">
        <v>34</v>
      </c>
      <c r="L44" s="347"/>
      <c r="M44" s="347"/>
    </row>
    <row r="45" spans="1:13" s="18" customFormat="1" ht="9" customHeight="1">
      <c r="A45" s="175" t="s">
        <v>78</v>
      </c>
      <c r="B45" s="359">
        <v>37</v>
      </c>
      <c r="C45" s="396">
        <v>164.3</v>
      </c>
      <c r="D45" s="359">
        <v>118</v>
      </c>
      <c r="E45" s="364">
        <v>237.1</v>
      </c>
      <c r="F45" s="360">
        <v>3.2</v>
      </c>
      <c r="G45" s="359">
        <v>82</v>
      </c>
      <c r="H45" s="360">
        <v>67.3</v>
      </c>
      <c r="I45" s="359">
        <v>203</v>
      </c>
      <c r="J45" s="360">
        <v>26.9</v>
      </c>
      <c r="K45" s="360">
        <v>2.5</v>
      </c>
      <c r="L45" s="347"/>
      <c r="M45" s="347"/>
    </row>
    <row r="46" spans="1:13" s="18" customFormat="1" ht="9" customHeight="1">
      <c r="A46" s="175" t="s">
        <v>79</v>
      </c>
      <c r="B46" s="365">
        <v>4</v>
      </c>
      <c r="C46" s="360">
        <v>-83.3</v>
      </c>
      <c r="D46" s="366">
        <v>4</v>
      </c>
      <c r="E46" s="360">
        <v>-91.5</v>
      </c>
      <c r="F46" s="367">
        <v>1</v>
      </c>
      <c r="G46" s="366">
        <v>17</v>
      </c>
      <c r="H46" s="360">
        <v>-82.3</v>
      </c>
      <c r="I46" s="366">
        <v>26</v>
      </c>
      <c r="J46" s="360">
        <v>-84.3</v>
      </c>
      <c r="K46" s="367">
        <v>1.5</v>
      </c>
      <c r="L46" s="347"/>
      <c r="M46" s="347"/>
    </row>
    <row r="47" spans="1:13" s="337" customFormat="1" ht="9" customHeight="1">
      <c r="A47" s="175" t="s">
        <v>80</v>
      </c>
      <c r="B47" s="359">
        <v>0</v>
      </c>
      <c r="C47" s="396" t="s">
        <v>35</v>
      </c>
      <c r="D47" s="359">
        <v>0</v>
      </c>
      <c r="E47" s="360" t="s">
        <v>35</v>
      </c>
      <c r="F47" s="367" t="s">
        <v>35</v>
      </c>
      <c r="G47" s="359">
        <v>4</v>
      </c>
      <c r="H47" s="360">
        <v>-63.6</v>
      </c>
      <c r="I47" s="359">
        <v>9</v>
      </c>
      <c r="J47" s="360">
        <v>-50</v>
      </c>
      <c r="K47" s="367">
        <v>2.2999999999999998</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4</v>
      </c>
      <c r="C49" s="360">
        <v>-80</v>
      </c>
      <c r="D49" s="359">
        <v>4</v>
      </c>
      <c r="E49" s="360">
        <v>-90.7</v>
      </c>
      <c r="F49" s="360">
        <v>1</v>
      </c>
      <c r="G49" s="359">
        <v>13</v>
      </c>
      <c r="H49" s="360">
        <v>-84.7</v>
      </c>
      <c r="I49" s="359">
        <v>17</v>
      </c>
      <c r="J49" s="360">
        <v>-88.5</v>
      </c>
      <c r="K49" s="360">
        <v>1.3</v>
      </c>
      <c r="L49" s="347"/>
      <c r="M49" s="347"/>
    </row>
    <row r="50" spans="1:13" s="337" customFormat="1" ht="9" customHeight="1">
      <c r="A50" s="175" t="s">
        <v>82</v>
      </c>
      <c r="B50" s="359">
        <v>100</v>
      </c>
      <c r="C50" s="360">
        <v>-43.2</v>
      </c>
      <c r="D50" s="359">
        <v>157</v>
      </c>
      <c r="E50" s="360">
        <v>-63.7</v>
      </c>
      <c r="F50" s="360">
        <v>1.6</v>
      </c>
      <c r="G50" s="359">
        <v>318</v>
      </c>
      <c r="H50" s="360">
        <v>-44.7</v>
      </c>
      <c r="I50" s="359">
        <v>520</v>
      </c>
      <c r="J50" s="360">
        <v>-50.9</v>
      </c>
      <c r="K50" s="360">
        <v>1.6</v>
      </c>
      <c r="L50" s="347"/>
      <c r="M50" s="347"/>
    </row>
    <row r="51" spans="1:13" s="18" customFormat="1" ht="9" customHeight="1">
      <c r="A51" s="175" t="s">
        <v>83</v>
      </c>
      <c r="B51" s="359">
        <v>12</v>
      </c>
      <c r="C51" s="360">
        <v>71.400000000000006</v>
      </c>
      <c r="D51" s="359">
        <v>13</v>
      </c>
      <c r="E51" s="360">
        <v>18.2</v>
      </c>
      <c r="F51" s="360">
        <v>1.1000000000000001</v>
      </c>
      <c r="G51" s="359">
        <v>24</v>
      </c>
      <c r="H51" s="396">
        <v>84.6</v>
      </c>
      <c r="I51" s="359">
        <v>37</v>
      </c>
      <c r="J51" s="360">
        <v>85</v>
      </c>
      <c r="K51" s="360">
        <v>1.5</v>
      </c>
      <c r="L51" s="347"/>
      <c r="M51" s="347"/>
    </row>
    <row r="52" spans="1:13" s="18" customFormat="1" ht="9" customHeight="1">
      <c r="A52" s="175" t="s">
        <v>107</v>
      </c>
      <c r="B52" s="359">
        <v>20</v>
      </c>
      <c r="C52" s="360">
        <v>400</v>
      </c>
      <c r="D52" s="359">
        <v>51</v>
      </c>
      <c r="E52" s="360">
        <v>537.5</v>
      </c>
      <c r="F52" s="360">
        <v>2.6</v>
      </c>
      <c r="G52" s="359">
        <v>45</v>
      </c>
      <c r="H52" s="360">
        <v>309.10000000000002</v>
      </c>
      <c r="I52" s="359">
        <v>130</v>
      </c>
      <c r="J52" s="396">
        <v>170.8</v>
      </c>
      <c r="K52" s="360">
        <v>2.9</v>
      </c>
      <c r="L52" s="347"/>
      <c r="M52" s="347"/>
    </row>
    <row r="53" spans="1:13" s="18" customFormat="1" ht="9" customHeight="1">
      <c r="A53" s="175" t="s">
        <v>84</v>
      </c>
      <c r="B53" s="359">
        <v>10</v>
      </c>
      <c r="C53" s="364" t="s">
        <v>35</v>
      </c>
      <c r="D53" s="359">
        <v>15</v>
      </c>
      <c r="E53" s="360">
        <v>-6.3</v>
      </c>
      <c r="F53" s="360">
        <v>1.5</v>
      </c>
      <c r="G53" s="359">
        <v>45</v>
      </c>
      <c r="H53" s="360">
        <v>-15.1</v>
      </c>
      <c r="I53" s="359">
        <v>70</v>
      </c>
      <c r="J53" s="360">
        <v>-27.8</v>
      </c>
      <c r="K53" s="360">
        <v>1.6</v>
      </c>
      <c r="L53" s="350"/>
      <c r="M53" s="350"/>
    </row>
    <row r="54" spans="1:13" s="18" customFormat="1" ht="9" customHeight="1">
      <c r="A54" s="175" t="s">
        <v>85</v>
      </c>
      <c r="B54" s="359">
        <v>1</v>
      </c>
      <c r="C54" s="396">
        <v>-50</v>
      </c>
      <c r="D54" s="359">
        <v>2</v>
      </c>
      <c r="E54" s="396" t="s">
        <v>35</v>
      </c>
      <c r="F54" s="364">
        <v>2</v>
      </c>
      <c r="G54" s="359">
        <v>1</v>
      </c>
      <c r="H54" s="360">
        <v>-85.7</v>
      </c>
      <c r="I54" s="359">
        <v>2</v>
      </c>
      <c r="J54" s="360">
        <v>-90</v>
      </c>
      <c r="K54" s="360">
        <v>2</v>
      </c>
      <c r="L54" s="347"/>
      <c r="M54" s="347"/>
    </row>
    <row r="55" spans="1:13" s="18" customFormat="1" ht="9" customHeight="1">
      <c r="A55" s="175" t="s">
        <v>86</v>
      </c>
      <c r="B55" s="359">
        <v>2</v>
      </c>
      <c r="C55" s="396">
        <v>-60</v>
      </c>
      <c r="D55" s="359">
        <v>2</v>
      </c>
      <c r="E55" s="360">
        <v>-83.3</v>
      </c>
      <c r="F55" s="360">
        <v>1</v>
      </c>
      <c r="G55" s="359">
        <v>8</v>
      </c>
      <c r="H55" s="360">
        <v>-52.9</v>
      </c>
      <c r="I55" s="359">
        <v>9</v>
      </c>
      <c r="J55" s="360">
        <v>-71.900000000000006</v>
      </c>
      <c r="K55" s="360">
        <v>1.1000000000000001</v>
      </c>
      <c r="L55" s="347"/>
      <c r="M55" s="347"/>
    </row>
    <row r="56" spans="1:13" s="18" customFormat="1" ht="9" customHeight="1">
      <c r="A56" s="175" t="s">
        <v>87</v>
      </c>
      <c r="B56" s="359">
        <v>1</v>
      </c>
      <c r="C56" s="396">
        <v>-92.9</v>
      </c>
      <c r="D56" s="359">
        <v>1</v>
      </c>
      <c r="E56" s="360">
        <v>-98.4</v>
      </c>
      <c r="F56" s="360">
        <v>1</v>
      </c>
      <c r="G56" s="177">
        <v>9</v>
      </c>
      <c r="H56" s="360">
        <v>-55</v>
      </c>
      <c r="I56" s="177">
        <v>10</v>
      </c>
      <c r="J56" s="360">
        <v>-87.3</v>
      </c>
      <c r="K56" s="358">
        <v>1.1000000000000001</v>
      </c>
      <c r="L56" s="347"/>
      <c r="M56" s="347"/>
    </row>
    <row r="57" spans="1:13" s="18" customFormat="1" ht="9" customHeight="1">
      <c r="A57" s="175" t="s">
        <v>88</v>
      </c>
      <c r="B57" s="396" t="s">
        <v>35</v>
      </c>
      <c r="C57" s="396" t="s">
        <v>35</v>
      </c>
      <c r="D57" s="396" t="s">
        <v>35</v>
      </c>
      <c r="E57" s="396" t="s">
        <v>35</v>
      </c>
      <c r="F57" s="396" t="s">
        <v>35</v>
      </c>
      <c r="G57" s="359">
        <v>0</v>
      </c>
      <c r="H57" s="359" t="s">
        <v>35</v>
      </c>
      <c r="I57" s="359">
        <v>0</v>
      </c>
      <c r="J57" s="359" t="s">
        <v>35</v>
      </c>
      <c r="K57" s="358" t="s">
        <v>35</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54</v>
      </c>
      <c r="C59" s="360">
        <v>-59.7</v>
      </c>
      <c r="D59" s="359">
        <v>73</v>
      </c>
      <c r="E59" s="360">
        <v>-77.3</v>
      </c>
      <c r="F59" s="360">
        <v>1.4</v>
      </c>
      <c r="G59" s="359">
        <v>186</v>
      </c>
      <c r="H59" s="364">
        <v>-58.6</v>
      </c>
      <c r="I59" s="359">
        <v>262</v>
      </c>
      <c r="J59" s="360">
        <v>-65.099999999999994</v>
      </c>
      <c r="K59" s="360">
        <v>1.4</v>
      </c>
      <c r="L59" s="347"/>
      <c r="M59" s="347"/>
    </row>
    <row r="60" spans="1:13" s="18" customFormat="1" ht="9" customHeight="1">
      <c r="A60" s="175" t="s">
        <v>90</v>
      </c>
      <c r="B60" s="359">
        <v>65</v>
      </c>
      <c r="C60" s="396">
        <v>-51.5</v>
      </c>
      <c r="D60" s="359">
        <v>116</v>
      </c>
      <c r="E60" s="360">
        <v>-64.5</v>
      </c>
      <c r="F60" s="360">
        <v>1.8</v>
      </c>
      <c r="G60" s="359">
        <v>264</v>
      </c>
      <c r="H60" s="360">
        <v>-15.1</v>
      </c>
      <c r="I60" s="359">
        <v>833</v>
      </c>
      <c r="J60" s="360">
        <v>4.0999999999999996</v>
      </c>
      <c r="K60" s="360">
        <v>3.2</v>
      </c>
      <c r="L60" s="347"/>
      <c r="M60" s="347"/>
    </row>
    <row r="61" spans="1:13" s="18" customFormat="1" ht="9" customHeight="1">
      <c r="A61" s="175" t="s">
        <v>91</v>
      </c>
      <c r="B61" s="359">
        <v>4</v>
      </c>
      <c r="C61" s="360">
        <v>100</v>
      </c>
      <c r="D61" s="359">
        <v>17</v>
      </c>
      <c r="E61" s="360">
        <v>240</v>
      </c>
      <c r="F61" s="360">
        <v>4.3</v>
      </c>
      <c r="G61" s="359">
        <v>62</v>
      </c>
      <c r="H61" s="396">
        <v>181.8</v>
      </c>
      <c r="I61" s="359">
        <v>449</v>
      </c>
      <c r="J61" s="360">
        <v>674.1</v>
      </c>
      <c r="K61" s="360">
        <v>7.2</v>
      </c>
      <c r="L61" s="347"/>
      <c r="M61" s="347"/>
    </row>
    <row r="62" spans="1:13" s="18" customFormat="1" ht="9" customHeight="1">
      <c r="A62" s="175" t="s">
        <v>92</v>
      </c>
      <c r="B62" s="359">
        <v>48</v>
      </c>
      <c r="C62" s="396">
        <v>-57.5</v>
      </c>
      <c r="D62" s="359">
        <v>72</v>
      </c>
      <c r="E62" s="360">
        <v>-75.8</v>
      </c>
      <c r="F62" s="360">
        <v>1.5</v>
      </c>
      <c r="G62" s="359">
        <v>161</v>
      </c>
      <c r="H62" s="360">
        <v>-35.1</v>
      </c>
      <c r="I62" s="359">
        <v>314</v>
      </c>
      <c r="J62" s="360">
        <v>-54.1</v>
      </c>
      <c r="K62" s="360">
        <v>2</v>
      </c>
      <c r="L62" s="347"/>
      <c r="M62" s="347"/>
    </row>
    <row r="63" spans="1:13" s="18" customFormat="1" ht="9" customHeight="1">
      <c r="A63" s="175" t="s">
        <v>382</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3</v>
      </c>
      <c r="C64" s="396">
        <v>200</v>
      </c>
      <c r="D64" s="359">
        <v>3</v>
      </c>
      <c r="E64" s="360">
        <v>200</v>
      </c>
      <c r="F64" s="360">
        <v>1</v>
      </c>
      <c r="G64" s="359">
        <v>11</v>
      </c>
      <c r="H64" s="360">
        <v>57.1</v>
      </c>
      <c r="I64" s="359">
        <v>17</v>
      </c>
      <c r="J64" s="360">
        <v>142.9</v>
      </c>
      <c r="K64" s="360">
        <v>1.5</v>
      </c>
      <c r="L64" s="347"/>
      <c r="M64" s="347"/>
    </row>
    <row r="65" spans="1:13" s="18" customFormat="1" ht="9" customHeight="1">
      <c r="A65" s="175" t="s">
        <v>94</v>
      </c>
      <c r="B65" s="359">
        <v>5</v>
      </c>
      <c r="C65" s="396">
        <v>-58.3</v>
      </c>
      <c r="D65" s="359">
        <v>16</v>
      </c>
      <c r="E65" s="360">
        <v>-5.9</v>
      </c>
      <c r="F65" s="360">
        <v>3.2</v>
      </c>
      <c r="G65" s="359">
        <v>16</v>
      </c>
      <c r="H65" s="396">
        <v>14.3</v>
      </c>
      <c r="I65" s="359">
        <v>34</v>
      </c>
      <c r="J65" s="396">
        <v>78.900000000000006</v>
      </c>
      <c r="K65" s="360">
        <v>2.1</v>
      </c>
      <c r="L65" s="347"/>
      <c r="M65" s="347"/>
    </row>
    <row r="66" spans="1:13" s="343" customFormat="1" ht="9" customHeight="1">
      <c r="A66" s="175" t="s">
        <v>95</v>
      </c>
      <c r="B66" s="359">
        <v>1</v>
      </c>
      <c r="C66" s="396">
        <v>-66.7</v>
      </c>
      <c r="D66" s="359">
        <v>1</v>
      </c>
      <c r="E66" s="360">
        <v>-75</v>
      </c>
      <c r="F66" s="360">
        <v>1</v>
      </c>
      <c r="G66" s="359">
        <v>3</v>
      </c>
      <c r="H66" s="360">
        <v>-25</v>
      </c>
      <c r="I66" s="359">
        <v>5</v>
      </c>
      <c r="J66" s="396" t="s">
        <v>35</v>
      </c>
      <c r="K66" s="360">
        <v>1.7</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10.9" customHeight="1">
      <c r="A68" s="175" t="s">
        <v>78</v>
      </c>
      <c r="B68" s="438">
        <v>4</v>
      </c>
      <c r="C68" s="438">
        <v>33.299999999999997</v>
      </c>
      <c r="D68" s="438">
        <v>7</v>
      </c>
      <c r="E68" s="438">
        <v>133.30000000000001</v>
      </c>
      <c r="F68" s="360">
        <v>1.8</v>
      </c>
      <c r="G68" s="438">
        <v>11</v>
      </c>
      <c r="H68" s="438">
        <v>-31.3</v>
      </c>
      <c r="I68" s="438">
        <v>14</v>
      </c>
      <c r="J68" s="438">
        <v>-48.1</v>
      </c>
      <c r="K68" s="360">
        <v>1.3</v>
      </c>
      <c r="L68" s="347"/>
      <c r="M68" s="347"/>
    </row>
    <row r="69" spans="1:13" ht="9" customHeight="1">
      <c r="A69" s="175" t="s">
        <v>97</v>
      </c>
      <c r="B69" s="359">
        <v>3</v>
      </c>
      <c r="C69" s="396">
        <v>-40</v>
      </c>
      <c r="D69" s="359">
        <v>3</v>
      </c>
      <c r="E69" s="364">
        <v>-57.1</v>
      </c>
      <c r="F69" s="360">
        <v>1</v>
      </c>
      <c r="G69" s="359">
        <v>16</v>
      </c>
      <c r="H69" s="360">
        <v>-20</v>
      </c>
      <c r="I69" s="359">
        <v>33</v>
      </c>
      <c r="J69" s="360">
        <v>-19.5</v>
      </c>
      <c r="K69" s="360">
        <v>2.1</v>
      </c>
      <c r="L69" s="347"/>
      <c r="M69" s="347"/>
    </row>
    <row r="70" spans="1:13" s="18" customFormat="1" ht="9" customHeight="1">
      <c r="A70" s="175" t="s">
        <v>98</v>
      </c>
      <c r="B70" s="359">
        <v>3</v>
      </c>
      <c r="C70" s="396" t="s">
        <v>35</v>
      </c>
      <c r="D70" s="359">
        <v>3</v>
      </c>
      <c r="E70" s="364" t="s">
        <v>35</v>
      </c>
      <c r="F70" s="360">
        <v>1</v>
      </c>
      <c r="G70" s="359">
        <v>15</v>
      </c>
      <c r="H70" s="396" t="s">
        <v>35</v>
      </c>
      <c r="I70" s="359">
        <v>32</v>
      </c>
      <c r="J70" s="360">
        <v>-5.9</v>
      </c>
      <c r="K70" s="360">
        <v>2.1</v>
      </c>
    </row>
    <row r="71" spans="1:13" ht="9" customHeight="1">
      <c r="A71" s="175" t="s">
        <v>99</v>
      </c>
      <c r="B71" s="359">
        <v>0</v>
      </c>
      <c r="C71" s="396" t="s">
        <v>35</v>
      </c>
      <c r="D71" s="359">
        <v>0</v>
      </c>
      <c r="E71" s="364" t="s">
        <v>35</v>
      </c>
      <c r="F71" s="360" t="s">
        <v>35</v>
      </c>
      <c r="G71" s="359">
        <v>1</v>
      </c>
      <c r="H71" s="360">
        <v>-80</v>
      </c>
      <c r="I71" s="359">
        <v>1</v>
      </c>
      <c r="J71" s="360">
        <v>-85.7</v>
      </c>
      <c r="K71" s="360">
        <v>1</v>
      </c>
      <c r="L71" s="18"/>
    </row>
    <row r="72" spans="1:13" ht="9.1999999999999993" customHeight="1">
      <c r="A72" s="175" t="s">
        <v>100</v>
      </c>
      <c r="B72" s="359">
        <v>3</v>
      </c>
      <c r="C72" s="396" t="s">
        <v>35</v>
      </c>
      <c r="D72" s="359">
        <v>3</v>
      </c>
      <c r="E72" s="364" t="s">
        <v>35</v>
      </c>
      <c r="F72" s="360">
        <v>1</v>
      </c>
      <c r="G72" s="359">
        <v>5</v>
      </c>
      <c r="H72" s="396">
        <v>150</v>
      </c>
      <c r="I72" s="359">
        <v>6</v>
      </c>
      <c r="J72" s="360">
        <v>200</v>
      </c>
      <c r="K72" s="360">
        <v>1.2</v>
      </c>
      <c r="L72" s="18"/>
    </row>
    <row r="73" spans="1:13" ht="9.1999999999999993" customHeight="1">
      <c r="A73" s="554" t="s">
        <v>37</v>
      </c>
      <c r="B73" s="554"/>
      <c r="C73" s="554"/>
      <c r="D73" s="554"/>
      <c r="E73" s="554"/>
      <c r="F73" s="554"/>
      <c r="G73" s="554"/>
      <c r="H73" s="554"/>
      <c r="I73" s="554"/>
      <c r="J73" s="554"/>
      <c r="K73" s="554"/>
    </row>
    <row r="74" spans="1:13" ht="20.100000000000001" customHeight="1">
      <c r="A74" s="550" t="s">
        <v>290</v>
      </c>
      <c r="B74" s="555"/>
      <c r="C74" s="555"/>
      <c r="D74" s="555"/>
      <c r="E74" s="555"/>
      <c r="F74" s="555"/>
      <c r="G74" s="555"/>
      <c r="H74" s="555"/>
      <c r="I74" s="555"/>
      <c r="J74" s="555"/>
      <c r="K74" s="555"/>
    </row>
    <row r="75" spans="1:13" ht="9.75" customHeight="1">
      <c r="A75" s="534"/>
      <c r="B75" s="552"/>
      <c r="C75" s="552"/>
      <c r="D75" s="552"/>
      <c r="E75" s="552"/>
      <c r="F75" s="552"/>
      <c r="G75" s="552"/>
      <c r="H75" s="552"/>
      <c r="I75" s="552"/>
      <c r="J75" s="552"/>
      <c r="K75" s="552"/>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96" priority="6" operator="notBetween">
      <formula>-199</formula>
      <formula>199</formula>
    </cfRule>
  </conditionalFormatting>
  <conditionalFormatting sqref="K25">
    <cfRule type="cellIs" dxfId="95" priority="5" operator="notBetween">
      <formula>-199</formula>
      <formula>199</formula>
    </cfRule>
  </conditionalFormatting>
  <conditionalFormatting sqref="F59">
    <cfRule type="cellIs" dxfId="94" priority="4" operator="notBetween">
      <formula>-199</formula>
      <formula>199</formula>
    </cfRule>
  </conditionalFormatting>
  <conditionalFormatting sqref="K61">
    <cfRule type="cellIs" dxfId="93" priority="2" operator="notBetween">
      <formula>-199</formula>
      <formula>199</formula>
    </cfRule>
  </conditionalFormatting>
  <conditionalFormatting sqref="F55">
    <cfRule type="cellIs" dxfId="92"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4" s="18" customFormat="1" ht="39.950000000000003" customHeight="1">
      <c r="A1" s="536" t="s">
        <v>292</v>
      </c>
      <c r="B1" s="536"/>
      <c r="C1" s="536"/>
      <c r="D1" s="536"/>
      <c r="E1" s="536"/>
      <c r="F1" s="536"/>
      <c r="G1" s="536"/>
      <c r="H1" s="536"/>
      <c r="I1" s="536"/>
      <c r="J1" s="536"/>
      <c r="K1" s="536"/>
      <c r="L1" s="335" t="s">
        <v>28</v>
      </c>
    </row>
    <row r="2" spans="1:14" s="18" customFormat="1" ht="12.2" customHeight="1">
      <c r="A2" s="537" t="s">
        <v>289</v>
      </c>
      <c r="B2" s="539" t="s">
        <v>395</v>
      </c>
      <c r="C2" s="540"/>
      <c r="D2" s="540"/>
      <c r="E2" s="540"/>
      <c r="F2" s="541"/>
      <c r="G2" s="542" t="s">
        <v>396</v>
      </c>
      <c r="H2" s="543"/>
      <c r="I2" s="543"/>
      <c r="J2" s="543"/>
      <c r="K2" s="543"/>
      <c r="M2" s="354"/>
    </row>
    <row r="3" spans="1:14" s="18" customFormat="1" ht="12.2" customHeight="1">
      <c r="A3" s="538"/>
      <c r="B3" s="539" t="s">
        <v>2</v>
      </c>
      <c r="C3" s="541"/>
      <c r="D3" s="539" t="s">
        <v>3</v>
      </c>
      <c r="E3" s="540"/>
      <c r="F3" s="544" t="s">
        <v>390</v>
      </c>
      <c r="G3" s="539" t="s">
        <v>2</v>
      </c>
      <c r="H3" s="541"/>
      <c r="I3" s="539" t="s">
        <v>3</v>
      </c>
      <c r="J3" s="540"/>
      <c r="K3" s="544" t="s">
        <v>390</v>
      </c>
    </row>
    <row r="4" spans="1:14" s="18" customFormat="1" ht="48.2" customHeight="1">
      <c r="A4" s="538"/>
      <c r="B4" s="546" t="s">
        <v>0</v>
      </c>
      <c r="C4" s="186" t="s">
        <v>101</v>
      </c>
      <c r="D4" s="548" t="s">
        <v>0</v>
      </c>
      <c r="E4" s="186" t="s">
        <v>102</v>
      </c>
      <c r="F4" s="545"/>
      <c r="G4" s="548" t="s">
        <v>0</v>
      </c>
      <c r="H4" s="186" t="s">
        <v>101</v>
      </c>
      <c r="I4" s="548" t="s">
        <v>0</v>
      </c>
      <c r="J4" s="186" t="s">
        <v>101</v>
      </c>
      <c r="K4" s="545"/>
      <c r="N4" s="354"/>
    </row>
    <row r="5" spans="1:14" s="18" customFormat="1" ht="12.2" customHeight="1">
      <c r="A5" s="556"/>
      <c r="B5" s="553"/>
      <c r="C5" s="193" t="s">
        <v>24</v>
      </c>
      <c r="D5" s="549"/>
      <c r="E5" s="194" t="s">
        <v>24</v>
      </c>
      <c r="F5" s="193" t="s">
        <v>1</v>
      </c>
      <c r="G5" s="549"/>
      <c r="H5" s="193" t="s">
        <v>24</v>
      </c>
      <c r="I5" s="549"/>
      <c r="J5" s="194" t="s">
        <v>24</v>
      </c>
      <c r="K5" s="345" t="s">
        <v>1</v>
      </c>
    </row>
    <row r="6" spans="1:14" s="337" customFormat="1" ht="24.95" customHeight="1">
      <c r="A6" s="336" t="s">
        <v>111</v>
      </c>
      <c r="B6" s="140">
        <v>120472</v>
      </c>
      <c r="C6" s="395">
        <v>14.2</v>
      </c>
      <c r="D6" s="140">
        <v>230878</v>
      </c>
      <c r="E6" s="395">
        <v>9.3000000000000007</v>
      </c>
      <c r="F6" s="145">
        <v>1.9</v>
      </c>
      <c r="G6" s="140">
        <v>302396</v>
      </c>
      <c r="H6" s="360">
        <v>8.5</v>
      </c>
      <c r="I6" s="140">
        <v>576511</v>
      </c>
      <c r="J6" s="395">
        <v>3.8</v>
      </c>
      <c r="K6" s="145">
        <v>1.9</v>
      </c>
    </row>
    <row r="7" spans="1:14" s="337" customFormat="1" ht="9" customHeight="1">
      <c r="A7" s="338" t="s">
        <v>109</v>
      </c>
      <c r="B7" s="141">
        <v>103101</v>
      </c>
      <c r="C7" s="395">
        <v>14.6</v>
      </c>
      <c r="D7" s="141">
        <v>198097</v>
      </c>
      <c r="E7" s="395">
        <v>11.2</v>
      </c>
      <c r="F7" s="146">
        <v>1.9</v>
      </c>
      <c r="G7" s="141">
        <v>256083</v>
      </c>
      <c r="H7" s="360">
        <v>7.8</v>
      </c>
      <c r="I7" s="141">
        <v>488283</v>
      </c>
      <c r="J7" s="395">
        <v>3.9</v>
      </c>
      <c r="K7" s="146">
        <v>1.9</v>
      </c>
    </row>
    <row r="8" spans="1:14" s="18" customFormat="1" ht="9" customHeight="1">
      <c r="A8" s="338" t="s">
        <v>110</v>
      </c>
      <c r="B8" s="143">
        <v>17371</v>
      </c>
      <c r="C8" s="395">
        <v>12.1</v>
      </c>
      <c r="D8" s="143">
        <v>32781</v>
      </c>
      <c r="E8" s="395">
        <v>-1</v>
      </c>
      <c r="F8" s="144">
        <v>1.9</v>
      </c>
      <c r="G8" s="143">
        <v>46313</v>
      </c>
      <c r="H8" s="360">
        <v>12.1</v>
      </c>
      <c r="I8" s="143">
        <v>88228</v>
      </c>
      <c r="J8" s="395">
        <v>3.5</v>
      </c>
      <c r="K8" s="144">
        <v>1.9</v>
      </c>
    </row>
    <row r="9" spans="1:14" s="18" customFormat="1" ht="15" customHeight="1">
      <c r="A9" s="339"/>
      <c r="B9" s="340" t="s">
        <v>42</v>
      </c>
      <c r="C9" s="347"/>
      <c r="D9" s="341"/>
      <c r="E9" s="347"/>
      <c r="F9" s="347"/>
      <c r="G9" s="341"/>
      <c r="H9" s="347"/>
      <c r="I9" s="341"/>
      <c r="J9" s="347"/>
      <c r="K9" s="347"/>
    </row>
    <row r="10" spans="1:14" s="337" customFormat="1" ht="10.15" customHeight="1">
      <c r="A10" s="342" t="s">
        <v>43</v>
      </c>
      <c r="B10" s="359">
        <v>14557</v>
      </c>
      <c r="C10" s="395">
        <v>16.399999999999999</v>
      </c>
      <c r="D10" s="359">
        <v>26667</v>
      </c>
      <c r="E10" s="395">
        <v>1.7</v>
      </c>
      <c r="F10" s="360">
        <v>1.8</v>
      </c>
      <c r="G10" s="359">
        <v>38648</v>
      </c>
      <c r="H10" s="360">
        <v>15.2</v>
      </c>
      <c r="I10" s="359">
        <v>71891</v>
      </c>
      <c r="J10" s="360">
        <v>6.1</v>
      </c>
      <c r="K10" s="360">
        <v>1.9</v>
      </c>
    </row>
    <row r="11" spans="1:14" s="337" customFormat="1" ht="9" customHeight="1">
      <c r="A11" s="338" t="s">
        <v>44</v>
      </c>
      <c r="B11" s="359">
        <v>866</v>
      </c>
      <c r="C11" s="395">
        <v>22.3</v>
      </c>
      <c r="D11" s="359">
        <v>1450</v>
      </c>
      <c r="E11" s="395">
        <v>10.4</v>
      </c>
      <c r="F11" s="360">
        <v>1.7</v>
      </c>
      <c r="G11" s="359">
        <v>2115</v>
      </c>
      <c r="H11" s="360">
        <v>41.6</v>
      </c>
      <c r="I11" s="359">
        <v>3593</v>
      </c>
      <c r="J11" s="360">
        <v>31.9</v>
      </c>
      <c r="K11" s="360">
        <v>1.7</v>
      </c>
    </row>
    <row r="12" spans="1:14" s="18" customFormat="1" ht="9" customHeight="1">
      <c r="A12" s="338" t="s">
        <v>45</v>
      </c>
      <c r="B12" s="359">
        <v>163</v>
      </c>
      <c r="C12" s="360">
        <v>154.69999999999999</v>
      </c>
      <c r="D12" s="359">
        <v>256</v>
      </c>
      <c r="E12" s="360">
        <v>153.5</v>
      </c>
      <c r="F12" s="360">
        <v>1.6</v>
      </c>
      <c r="G12" s="359">
        <v>363</v>
      </c>
      <c r="H12" s="360">
        <v>58.5</v>
      </c>
      <c r="I12" s="359">
        <v>545</v>
      </c>
      <c r="J12" s="360">
        <v>49.3</v>
      </c>
      <c r="K12" s="360">
        <v>1.5</v>
      </c>
    </row>
    <row r="13" spans="1:14" s="18" customFormat="1" ht="9" customHeight="1">
      <c r="A13" s="338" t="s">
        <v>46</v>
      </c>
      <c r="B13" s="359">
        <v>1522</v>
      </c>
      <c r="C13" s="396">
        <v>17.399999999999999</v>
      </c>
      <c r="D13" s="359">
        <v>2650</v>
      </c>
      <c r="E13" s="396">
        <v>-5.2</v>
      </c>
      <c r="F13" s="360">
        <v>1.7</v>
      </c>
      <c r="G13" s="359">
        <v>3443</v>
      </c>
      <c r="H13" s="360">
        <v>25.7</v>
      </c>
      <c r="I13" s="359">
        <v>5979</v>
      </c>
      <c r="J13" s="360">
        <v>8.4</v>
      </c>
      <c r="K13" s="360">
        <v>1.7</v>
      </c>
    </row>
    <row r="14" spans="1:14" s="18" customFormat="1" ht="9" customHeight="1">
      <c r="A14" s="338" t="s">
        <v>47</v>
      </c>
      <c r="B14" s="359">
        <v>37</v>
      </c>
      <c r="C14" s="395">
        <v>-15.9</v>
      </c>
      <c r="D14" s="359">
        <v>84</v>
      </c>
      <c r="E14" s="396">
        <v>-28.2</v>
      </c>
      <c r="F14" s="360">
        <v>2.2999999999999998</v>
      </c>
      <c r="G14" s="359">
        <v>123</v>
      </c>
      <c r="H14" s="360">
        <v>28.1</v>
      </c>
      <c r="I14" s="359">
        <v>293</v>
      </c>
      <c r="J14" s="360">
        <v>13.6</v>
      </c>
      <c r="K14" s="360">
        <v>2.4</v>
      </c>
    </row>
    <row r="15" spans="1:14" s="18" customFormat="1" ht="9" customHeight="1">
      <c r="A15" s="338" t="s">
        <v>48</v>
      </c>
      <c r="B15" s="359">
        <v>272</v>
      </c>
      <c r="C15" s="395">
        <v>61.9</v>
      </c>
      <c r="D15" s="359">
        <v>564</v>
      </c>
      <c r="E15" s="360">
        <v>38.200000000000003</v>
      </c>
      <c r="F15" s="360">
        <v>2.1</v>
      </c>
      <c r="G15" s="359">
        <v>569</v>
      </c>
      <c r="H15" s="360">
        <v>34.200000000000003</v>
      </c>
      <c r="I15" s="359">
        <v>1379</v>
      </c>
      <c r="J15" s="360">
        <v>0.1</v>
      </c>
      <c r="K15" s="360">
        <v>2.4</v>
      </c>
    </row>
    <row r="16" spans="1:14" s="18" customFormat="1" ht="9" customHeight="1">
      <c r="A16" s="338" t="s">
        <v>49</v>
      </c>
      <c r="B16" s="359">
        <v>643</v>
      </c>
      <c r="C16" s="395">
        <v>-15.8</v>
      </c>
      <c r="D16" s="359">
        <v>1203</v>
      </c>
      <c r="E16" s="395">
        <v>-20.6</v>
      </c>
      <c r="F16" s="360">
        <v>1.9</v>
      </c>
      <c r="G16" s="359">
        <v>2037</v>
      </c>
      <c r="H16" s="360">
        <v>1.8</v>
      </c>
      <c r="I16" s="359">
        <v>3736</v>
      </c>
      <c r="J16" s="360">
        <v>-5</v>
      </c>
      <c r="K16" s="360">
        <v>1.8</v>
      </c>
    </row>
    <row r="17" spans="1:11" s="18" customFormat="1" ht="9" customHeight="1">
      <c r="A17" s="338" t="s">
        <v>50</v>
      </c>
      <c r="B17" s="359">
        <v>130</v>
      </c>
      <c r="C17" s="395">
        <v>26.2</v>
      </c>
      <c r="D17" s="359">
        <v>288</v>
      </c>
      <c r="E17" s="395">
        <v>25.2</v>
      </c>
      <c r="F17" s="360">
        <v>2.2000000000000002</v>
      </c>
      <c r="G17" s="359">
        <v>352</v>
      </c>
      <c r="H17" s="360">
        <v>17.3</v>
      </c>
      <c r="I17" s="359">
        <v>770</v>
      </c>
      <c r="J17" s="360">
        <v>-5.3</v>
      </c>
      <c r="K17" s="360">
        <v>2.2000000000000002</v>
      </c>
    </row>
    <row r="18" spans="1:11" s="18" customFormat="1" ht="9" customHeight="1">
      <c r="A18" s="338" t="s">
        <v>51</v>
      </c>
      <c r="B18" s="359">
        <v>87</v>
      </c>
      <c r="C18" s="360">
        <v>77.599999999999994</v>
      </c>
      <c r="D18" s="359">
        <v>158</v>
      </c>
      <c r="E18" s="396">
        <v>24.4</v>
      </c>
      <c r="F18" s="360">
        <v>1.8</v>
      </c>
      <c r="G18" s="359">
        <v>246</v>
      </c>
      <c r="H18" s="360">
        <v>43</v>
      </c>
      <c r="I18" s="359">
        <v>399</v>
      </c>
      <c r="J18" s="360">
        <v>8.6999999999999993</v>
      </c>
      <c r="K18" s="360">
        <v>1.6</v>
      </c>
    </row>
    <row r="19" spans="1:11" s="18" customFormat="1" ht="9" customHeight="1">
      <c r="A19" s="338" t="s">
        <v>52</v>
      </c>
      <c r="B19" s="359">
        <v>9</v>
      </c>
      <c r="C19" s="395">
        <v>-62.5</v>
      </c>
      <c r="D19" s="359">
        <v>14</v>
      </c>
      <c r="E19" s="395">
        <v>-75</v>
      </c>
      <c r="F19" s="360">
        <v>1.6</v>
      </c>
      <c r="G19" s="359">
        <v>39</v>
      </c>
      <c r="H19" s="360">
        <v>11.4</v>
      </c>
      <c r="I19" s="359">
        <v>67</v>
      </c>
      <c r="J19" s="360">
        <v>-11.8</v>
      </c>
      <c r="K19" s="360">
        <v>1.7</v>
      </c>
    </row>
    <row r="20" spans="1:11" s="18" customFormat="1" ht="9" customHeight="1">
      <c r="A20" s="338" t="s">
        <v>53</v>
      </c>
      <c r="B20" s="359">
        <v>451</v>
      </c>
      <c r="C20" s="395">
        <v>-9.4</v>
      </c>
      <c r="D20" s="359">
        <v>917</v>
      </c>
      <c r="E20" s="360">
        <v>-30.6</v>
      </c>
      <c r="F20" s="360">
        <v>2</v>
      </c>
      <c r="G20" s="359">
        <v>1290</v>
      </c>
      <c r="H20" s="360">
        <v>4.4000000000000004</v>
      </c>
      <c r="I20" s="359">
        <v>2597</v>
      </c>
      <c r="J20" s="360">
        <v>-12.6</v>
      </c>
      <c r="K20" s="360">
        <v>2</v>
      </c>
    </row>
    <row r="21" spans="1:11" s="18" customFormat="1" ht="9" customHeight="1">
      <c r="A21" s="338" t="s">
        <v>54</v>
      </c>
      <c r="B21" s="359">
        <v>85</v>
      </c>
      <c r="C21" s="395">
        <v>-50.6</v>
      </c>
      <c r="D21" s="359">
        <v>279</v>
      </c>
      <c r="E21" s="395">
        <v>-39.200000000000003</v>
      </c>
      <c r="F21" s="360">
        <v>3.3</v>
      </c>
      <c r="G21" s="359">
        <v>342</v>
      </c>
      <c r="H21" s="360">
        <v>14.8</v>
      </c>
      <c r="I21" s="359">
        <v>945</v>
      </c>
      <c r="J21" s="360">
        <v>-7.5</v>
      </c>
      <c r="K21" s="360">
        <v>2.8</v>
      </c>
    </row>
    <row r="22" spans="1:11" s="18" customFormat="1" ht="9" customHeight="1">
      <c r="A22" s="338" t="s">
        <v>55</v>
      </c>
      <c r="B22" s="359">
        <v>43</v>
      </c>
      <c r="C22" s="396">
        <v>-2.2999999999999998</v>
      </c>
      <c r="D22" s="359">
        <v>105</v>
      </c>
      <c r="E22" s="396">
        <v>36.4</v>
      </c>
      <c r="F22" s="360">
        <v>2.4</v>
      </c>
      <c r="G22" s="359">
        <v>173</v>
      </c>
      <c r="H22" s="360">
        <v>32.1</v>
      </c>
      <c r="I22" s="359">
        <v>317</v>
      </c>
      <c r="J22" s="396">
        <v>18.7</v>
      </c>
      <c r="K22" s="360">
        <v>1.8</v>
      </c>
    </row>
    <row r="23" spans="1:11" s="18" customFormat="1" ht="9" customHeight="1">
      <c r="A23" s="338" t="s">
        <v>56</v>
      </c>
      <c r="B23" s="359">
        <v>261</v>
      </c>
      <c r="C23" s="360">
        <v>52.6</v>
      </c>
      <c r="D23" s="359">
        <v>508</v>
      </c>
      <c r="E23" s="360">
        <v>75.2</v>
      </c>
      <c r="F23" s="360">
        <v>1.9</v>
      </c>
      <c r="G23" s="359">
        <v>665</v>
      </c>
      <c r="H23" s="360">
        <v>55.4</v>
      </c>
      <c r="I23" s="359">
        <v>1248</v>
      </c>
      <c r="J23" s="360">
        <v>69.099999999999994</v>
      </c>
      <c r="K23" s="360">
        <v>1.9</v>
      </c>
    </row>
    <row r="24" spans="1:11" s="18" customFormat="1" ht="9" customHeight="1">
      <c r="A24" s="338" t="s">
        <v>57</v>
      </c>
      <c r="B24" s="359">
        <v>94</v>
      </c>
      <c r="C24" s="360">
        <v>46.9</v>
      </c>
      <c r="D24" s="359">
        <v>149</v>
      </c>
      <c r="E24" s="395">
        <v>47.5</v>
      </c>
      <c r="F24" s="360">
        <v>1.6</v>
      </c>
      <c r="G24" s="359">
        <v>263</v>
      </c>
      <c r="H24" s="360">
        <v>15.9</v>
      </c>
      <c r="I24" s="359">
        <v>422</v>
      </c>
      <c r="J24" s="360">
        <v>29.1</v>
      </c>
      <c r="K24" s="360">
        <v>1.6</v>
      </c>
    </row>
    <row r="25" spans="1:11" s="18" customFormat="1" ht="9" customHeight="1">
      <c r="A25" s="338" t="s">
        <v>58</v>
      </c>
      <c r="B25" s="359">
        <v>14</v>
      </c>
      <c r="C25" s="360">
        <v>180</v>
      </c>
      <c r="D25" s="359">
        <v>28</v>
      </c>
      <c r="E25" s="360">
        <v>300</v>
      </c>
      <c r="F25" s="360">
        <v>2</v>
      </c>
      <c r="G25" s="359">
        <v>30</v>
      </c>
      <c r="H25" s="396" t="s">
        <v>35</v>
      </c>
      <c r="I25" s="359">
        <v>47</v>
      </c>
      <c r="J25" s="360">
        <v>14.6</v>
      </c>
      <c r="K25" s="360">
        <v>1.6</v>
      </c>
    </row>
    <row r="26" spans="1:11" s="18" customFormat="1" ht="9" customHeight="1">
      <c r="A26" s="338" t="s">
        <v>59</v>
      </c>
      <c r="B26" s="359">
        <v>3706</v>
      </c>
      <c r="C26" s="395">
        <v>33.4</v>
      </c>
      <c r="D26" s="359">
        <v>5967</v>
      </c>
      <c r="E26" s="395">
        <v>19.3</v>
      </c>
      <c r="F26" s="360">
        <v>1.6</v>
      </c>
      <c r="G26" s="359">
        <v>9855</v>
      </c>
      <c r="H26" s="360">
        <v>22</v>
      </c>
      <c r="I26" s="359">
        <v>15993</v>
      </c>
      <c r="J26" s="360">
        <v>18.3</v>
      </c>
      <c r="K26" s="360">
        <v>1.6</v>
      </c>
    </row>
    <row r="27" spans="1:11" s="18" customFormat="1" ht="9" customHeight="1">
      <c r="A27" s="338" t="s">
        <v>60</v>
      </c>
      <c r="B27" s="359">
        <v>350</v>
      </c>
      <c r="C27" s="396">
        <v>39.4</v>
      </c>
      <c r="D27" s="359">
        <v>693</v>
      </c>
      <c r="E27" s="397">
        <v>-17.5</v>
      </c>
      <c r="F27" s="360">
        <v>2</v>
      </c>
      <c r="G27" s="359">
        <v>736</v>
      </c>
      <c r="H27" s="360">
        <v>19.3</v>
      </c>
      <c r="I27" s="359">
        <v>1621</v>
      </c>
      <c r="J27" s="360">
        <v>3.7</v>
      </c>
      <c r="K27" s="360">
        <v>2.2000000000000002</v>
      </c>
    </row>
    <row r="28" spans="1:11" s="18" customFormat="1" ht="9" customHeight="1">
      <c r="A28" s="338" t="s">
        <v>61</v>
      </c>
      <c r="B28" s="359">
        <v>562</v>
      </c>
      <c r="C28" s="395">
        <v>-1.6</v>
      </c>
      <c r="D28" s="359">
        <v>1123</v>
      </c>
      <c r="E28" s="395">
        <v>11.5</v>
      </c>
      <c r="F28" s="360">
        <v>2</v>
      </c>
      <c r="G28" s="359">
        <v>1445</v>
      </c>
      <c r="H28" s="360">
        <v>-9.6999999999999993</v>
      </c>
      <c r="I28" s="359">
        <v>2994</v>
      </c>
      <c r="J28" s="360">
        <v>2.5</v>
      </c>
      <c r="K28" s="360">
        <v>2.1</v>
      </c>
    </row>
    <row r="29" spans="1:11" s="18" customFormat="1" ht="9" customHeight="1">
      <c r="A29" s="338" t="s">
        <v>62</v>
      </c>
      <c r="B29" s="359">
        <v>747</v>
      </c>
      <c r="C29" s="360">
        <v>-8.1</v>
      </c>
      <c r="D29" s="359">
        <v>1545</v>
      </c>
      <c r="E29" s="360">
        <v>-20.2</v>
      </c>
      <c r="F29" s="360">
        <v>2.1</v>
      </c>
      <c r="G29" s="359">
        <v>2084</v>
      </c>
      <c r="H29" s="360">
        <v>-0.5</v>
      </c>
      <c r="I29" s="359">
        <v>4362</v>
      </c>
      <c r="J29" s="360">
        <v>-16.5</v>
      </c>
      <c r="K29" s="360">
        <v>2.1</v>
      </c>
    </row>
    <row r="30" spans="1:11" s="18" customFormat="1" ht="9" customHeight="1">
      <c r="A30" s="338" t="s">
        <v>63</v>
      </c>
      <c r="B30" s="359">
        <v>147</v>
      </c>
      <c r="C30" s="360">
        <v>30.1</v>
      </c>
      <c r="D30" s="359">
        <v>356</v>
      </c>
      <c r="E30" s="364">
        <v>38.5</v>
      </c>
      <c r="F30" s="360">
        <v>2.4</v>
      </c>
      <c r="G30" s="359">
        <v>420</v>
      </c>
      <c r="H30" s="360">
        <v>33.299999999999997</v>
      </c>
      <c r="I30" s="359">
        <v>961</v>
      </c>
      <c r="J30" s="360">
        <v>35.200000000000003</v>
      </c>
      <c r="K30" s="360">
        <v>2.2999999999999998</v>
      </c>
    </row>
    <row r="31" spans="1:11" s="18" customFormat="1" ht="9" customHeight="1">
      <c r="A31" s="338" t="s">
        <v>64</v>
      </c>
      <c r="B31" s="359">
        <v>270</v>
      </c>
      <c r="C31" s="360">
        <v>20</v>
      </c>
      <c r="D31" s="359">
        <v>433</v>
      </c>
      <c r="E31" s="360">
        <v>-20.8</v>
      </c>
      <c r="F31" s="360">
        <v>1.6</v>
      </c>
      <c r="G31" s="359">
        <v>697</v>
      </c>
      <c r="H31" s="360">
        <v>18.7</v>
      </c>
      <c r="I31" s="359">
        <v>1204</v>
      </c>
      <c r="J31" s="360">
        <v>-6.4</v>
      </c>
      <c r="K31" s="360">
        <v>1.7</v>
      </c>
    </row>
    <row r="32" spans="1:11" s="18" customFormat="1" ht="9" customHeight="1">
      <c r="A32" s="338" t="s">
        <v>65</v>
      </c>
      <c r="B32" s="359">
        <v>91</v>
      </c>
      <c r="C32" s="360">
        <v>26.4</v>
      </c>
      <c r="D32" s="359">
        <v>215</v>
      </c>
      <c r="E32" s="360">
        <v>-4</v>
      </c>
      <c r="F32" s="360">
        <v>2.4</v>
      </c>
      <c r="G32" s="359">
        <v>210</v>
      </c>
      <c r="H32" s="360">
        <v>-10.6</v>
      </c>
      <c r="I32" s="359">
        <v>565</v>
      </c>
      <c r="J32" s="360">
        <v>-16.8</v>
      </c>
      <c r="K32" s="360">
        <v>2.7</v>
      </c>
    </row>
    <row r="33" spans="1:11" s="18" customFormat="1" ht="9" customHeight="1">
      <c r="A33" s="338" t="s">
        <v>66</v>
      </c>
      <c r="B33" s="359">
        <v>720</v>
      </c>
      <c r="C33" s="396">
        <v>82.3</v>
      </c>
      <c r="D33" s="359">
        <v>1174</v>
      </c>
      <c r="E33" s="396">
        <v>76.5</v>
      </c>
      <c r="F33" s="360">
        <v>1.6</v>
      </c>
      <c r="G33" s="359">
        <v>1540</v>
      </c>
      <c r="H33" s="396">
        <v>31.4</v>
      </c>
      <c r="I33" s="359">
        <v>2846</v>
      </c>
      <c r="J33" s="360">
        <v>42.1</v>
      </c>
      <c r="K33" s="360">
        <v>1.8</v>
      </c>
    </row>
    <row r="34" spans="1:11" s="18" customFormat="1" ht="9" customHeight="1">
      <c r="A34" s="338" t="s">
        <v>67</v>
      </c>
      <c r="B34" s="359">
        <v>545</v>
      </c>
      <c r="C34" s="395">
        <v>2.1</v>
      </c>
      <c r="D34" s="359">
        <v>1064</v>
      </c>
      <c r="E34" s="395">
        <v>8.9</v>
      </c>
      <c r="F34" s="360">
        <v>2</v>
      </c>
      <c r="G34" s="359">
        <v>1467</v>
      </c>
      <c r="H34" s="360">
        <v>2.6</v>
      </c>
      <c r="I34" s="359">
        <v>2665</v>
      </c>
      <c r="J34" s="360">
        <v>2.5</v>
      </c>
      <c r="K34" s="360">
        <v>1.8</v>
      </c>
    </row>
    <row r="35" spans="1:11" s="18" customFormat="1" ht="9" customHeight="1">
      <c r="A35" s="338" t="s">
        <v>68</v>
      </c>
      <c r="B35" s="359">
        <v>61</v>
      </c>
      <c r="C35" s="360">
        <v>8.9</v>
      </c>
      <c r="D35" s="359">
        <v>110</v>
      </c>
      <c r="E35" s="360">
        <v>-20.3</v>
      </c>
      <c r="F35" s="360">
        <v>1.8</v>
      </c>
      <c r="G35" s="359">
        <v>168</v>
      </c>
      <c r="H35" s="395">
        <v>46.1</v>
      </c>
      <c r="I35" s="359">
        <v>398</v>
      </c>
      <c r="J35" s="360">
        <v>59.2</v>
      </c>
      <c r="K35" s="360">
        <v>2.4</v>
      </c>
    </row>
    <row r="36" spans="1:11" s="18" customFormat="1" ht="9" customHeight="1">
      <c r="A36" s="338" t="s">
        <v>69</v>
      </c>
      <c r="B36" s="359">
        <v>23</v>
      </c>
      <c r="C36" s="360">
        <v>-68.5</v>
      </c>
      <c r="D36" s="359">
        <v>42</v>
      </c>
      <c r="E36" s="396">
        <v>-89</v>
      </c>
      <c r="F36" s="360">
        <v>1.8</v>
      </c>
      <c r="G36" s="359">
        <v>78</v>
      </c>
      <c r="H36" s="395">
        <v>-42.2</v>
      </c>
      <c r="I36" s="359">
        <v>163</v>
      </c>
      <c r="J36" s="396">
        <v>-66.900000000000006</v>
      </c>
      <c r="K36" s="360">
        <v>2.1</v>
      </c>
    </row>
    <row r="37" spans="1:11" s="18" customFormat="1" ht="9" customHeight="1">
      <c r="A37" s="338" t="s">
        <v>70</v>
      </c>
      <c r="B37" s="359">
        <v>586</v>
      </c>
      <c r="C37" s="395">
        <v>16.5</v>
      </c>
      <c r="D37" s="359">
        <v>1252</v>
      </c>
      <c r="E37" s="395">
        <v>24.1</v>
      </c>
      <c r="F37" s="360">
        <v>2.1</v>
      </c>
      <c r="G37" s="359">
        <v>2010</v>
      </c>
      <c r="H37" s="360">
        <v>40.1</v>
      </c>
      <c r="I37" s="359">
        <v>4083</v>
      </c>
      <c r="J37" s="360">
        <v>27.8</v>
      </c>
      <c r="K37" s="360">
        <v>2</v>
      </c>
    </row>
    <row r="38" spans="1:11" s="18" customFormat="1" ht="9" customHeight="1">
      <c r="A38" s="338" t="s">
        <v>71</v>
      </c>
      <c r="B38" s="359">
        <v>144</v>
      </c>
      <c r="C38" s="395">
        <v>-23</v>
      </c>
      <c r="D38" s="359">
        <v>264</v>
      </c>
      <c r="E38" s="395">
        <v>-42.5</v>
      </c>
      <c r="F38" s="360">
        <v>1.8</v>
      </c>
      <c r="G38" s="359">
        <v>374</v>
      </c>
      <c r="H38" s="360">
        <v>-24.4</v>
      </c>
      <c r="I38" s="359">
        <v>812</v>
      </c>
      <c r="J38" s="360">
        <v>-32.9</v>
      </c>
      <c r="K38" s="360">
        <v>2.2000000000000002</v>
      </c>
    </row>
    <row r="39" spans="1:11" s="18" customFormat="1" ht="9" customHeight="1">
      <c r="A39" s="338" t="s">
        <v>72</v>
      </c>
      <c r="B39" s="359">
        <v>332</v>
      </c>
      <c r="C39" s="395">
        <v>36.6</v>
      </c>
      <c r="D39" s="359">
        <v>587</v>
      </c>
      <c r="E39" s="395">
        <v>20.5</v>
      </c>
      <c r="F39" s="360">
        <v>1.8</v>
      </c>
      <c r="G39" s="359">
        <v>1014</v>
      </c>
      <c r="H39" s="360">
        <v>38.1</v>
      </c>
      <c r="I39" s="359">
        <v>1961</v>
      </c>
      <c r="J39" s="360">
        <v>36.6</v>
      </c>
      <c r="K39" s="360">
        <v>1.9</v>
      </c>
    </row>
    <row r="40" spans="1:11" s="18" customFormat="1" ht="9" customHeight="1">
      <c r="A40" s="338" t="s">
        <v>73</v>
      </c>
      <c r="B40" s="359">
        <v>0</v>
      </c>
      <c r="C40" s="359" t="s">
        <v>35</v>
      </c>
      <c r="D40" s="359">
        <v>0</v>
      </c>
      <c r="E40" s="359" t="s">
        <v>35</v>
      </c>
      <c r="F40" s="360" t="s">
        <v>35</v>
      </c>
      <c r="G40" s="359">
        <v>0</v>
      </c>
      <c r="H40" s="359" t="s">
        <v>35</v>
      </c>
      <c r="I40" s="359">
        <v>0</v>
      </c>
      <c r="J40" s="359" t="s">
        <v>35</v>
      </c>
      <c r="K40" s="360" t="s">
        <v>35</v>
      </c>
    </row>
    <row r="41" spans="1:11" s="18" customFormat="1" ht="9" customHeight="1">
      <c r="A41" s="338" t="s">
        <v>74</v>
      </c>
      <c r="B41" s="359">
        <v>115</v>
      </c>
      <c r="C41" s="395">
        <v>-27.2</v>
      </c>
      <c r="D41" s="359">
        <v>211</v>
      </c>
      <c r="E41" s="395">
        <v>-52.6</v>
      </c>
      <c r="F41" s="360">
        <v>1.8</v>
      </c>
      <c r="G41" s="359">
        <v>276</v>
      </c>
      <c r="H41" s="360">
        <v>-16.600000000000001</v>
      </c>
      <c r="I41" s="359">
        <v>647</v>
      </c>
      <c r="J41" s="360">
        <v>-32.700000000000003</v>
      </c>
      <c r="K41" s="360">
        <v>2.2999999999999998</v>
      </c>
    </row>
    <row r="42" spans="1:11" s="18" customFormat="1" ht="9" customHeight="1">
      <c r="A42" s="338" t="s">
        <v>75</v>
      </c>
      <c r="B42" s="359">
        <v>1187</v>
      </c>
      <c r="C42" s="396">
        <v>12.6</v>
      </c>
      <c r="D42" s="359">
        <v>2322</v>
      </c>
      <c r="E42" s="395">
        <v>-0.7</v>
      </c>
      <c r="F42" s="360">
        <v>2</v>
      </c>
      <c r="G42" s="359">
        <v>3421</v>
      </c>
      <c r="H42" s="396">
        <v>4</v>
      </c>
      <c r="I42" s="359">
        <v>6702</v>
      </c>
      <c r="J42" s="360">
        <v>-3.6</v>
      </c>
      <c r="K42" s="360">
        <v>2</v>
      </c>
    </row>
    <row r="43" spans="1:11" s="18" customFormat="1" ht="9" customHeight="1">
      <c r="A43" s="338" t="s">
        <v>76</v>
      </c>
      <c r="B43" s="359">
        <v>9</v>
      </c>
      <c r="C43" s="395">
        <v>-30.8</v>
      </c>
      <c r="D43" s="359">
        <v>48</v>
      </c>
      <c r="E43" s="395">
        <v>269.2</v>
      </c>
      <c r="F43" s="360">
        <v>5.3</v>
      </c>
      <c r="G43" s="359">
        <v>35</v>
      </c>
      <c r="H43" s="360">
        <v>6.1</v>
      </c>
      <c r="I43" s="359">
        <v>116</v>
      </c>
      <c r="J43" s="396">
        <v>96.6</v>
      </c>
      <c r="K43" s="360">
        <v>3.3</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285</v>
      </c>
      <c r="C45" s="395">
        <v>-4.4000000000000004</v>
      </c>
      <c r="D45" s="359">
        <v>608</v>
      </c>
      <c r="E45" s="395">
        <v>5.9</v>
      </c>
      <c r="F45" s="360">
        <v>2.1</v>
      </c>
      <c r="G45" s="359">
        <v>768</v>
      </c>
      <c r="H45" s="360">
        <v>-21.9</v>
      </c>
      <c r="I45" s="359">
        <v>1461</v>
      </c>
      <c r="J45" s="396">
        <v>-19.600000000000001</v>
      </c>
      <c r="K45" s="360">
        <v>1.9</v>
      </c>
    </row>
    <row r="46" spans="1:11" s="337" customFormat="1" ht="9" customHeight="1">
      <c r="A46" s="338" t="s">
        <v>79</v>
      </c>
      <c r="B46" s="359">
        <v>148</v>
      </c>
      <c r="C46" s="360">
        <v>15.6</v>
      </c>
      <c r="D46" s="359">
        <v>440</v>
      </c>
      <c r="E46" s="395">
        <v>29.8</v>
      </c>
      <c r="F46" s="360">
        <v>3</v>
      </c>
      <c r="G46" s="359">
        <v>397</v>
      </c>
      <c r="H46" s="360">
        <v>-2</v>
      </c>
      <c r="I46" s="359">
        <v>1159</v>
      </c>
      <c r="J46" s="360">
        <v>11.3</v>
      </c>
      <c r="K46" s="360">
        <v>2.9</v>
      </c>
    </row>
    <row r="47" spans="1:11" s="18" customFormat="1" ht="9" customHeight="1">
      <c r="A47" s="338" t="s">
        <v>80</v>
      </c>
      <c r="B47" s="359">
        <v>20</v>
      </c>
      <c r="C47" s="396">
        <v>-23.1</v>
      </c>
      <c r="D47" s="359">
        <v>62</v>
      </c>
      <c r="E47" s="396">
        <v>21.6</v>
      </c>
      <c r="F47" s="360">
        <v>3.1</v>
      </c>
      <c r="G47" s="359">
        <v>57</v>
      </c>
      <c r="H47" s="360">
        <v>-10.9</v>
      </c>
      <c r="I47" s="359">
        <v>141</v>
      </c>
      <c r="J47" s="360">
        <v>-14.5</v>
      </c>
      <c r="K47" s="360">
        <v>2.5</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128</v>
      </c>
      <c r="C49" s="395">
        <v>25.5</v>
      </c>
      <c r="D49" s="359">
        <v>378</v>
      </c>
      <c r="E49" s="360">
        <v>31.3</v>
      </c>
      <c r="F49" s="360">
        <v>3</v>
      </c>
      <c r="G49" s="359">
        <v>340</v>
      </c>
      <c r="H49" s="360">
        <v>-0.3</v>
      </c>
      <c r="I49" s="359">
        <v>1018</v>
      </c>
      <c r="J49" s="360">
        <v>16.2</v>
      </c>
      <c r="K49" s="360">
        <v>3</v>
      </c>
    </row>
    <row r="50" spans="1:11" s="18" customFormat="1" ht="9" customHeight="1">
      <c r="A50" s="338" t="s">
        <v>82</v>
      </c>
      <c r="B50" s="359">
        <v>1022</v>
      </c>
      <c r="C50" s="395">
        <v>-7.3</v>
      </c>
      <c r="D50" s="359">
        <v>2368</v>
      </c>
      <c r="E50" s="360">
        <v>-8.5</v>
      </c>
      <c r="F50" s="360">
        <v>2.2999999999999998</v>
      </c>
      <c r="G50" s="359">
        <v>2670</v>
      </c>
      <c r="H50" s="360">
        <v>-7.7</v>
      </c>
      <c r="I50" s="359">
        <v>5826</v>
      </c>
      <c r="J50" s="360">
        <v>-14.7</v>
      </c>
      <c r="K50" s="360">
        <v>2.2000000000000002</v>
      </c>
    </row>
    <row r="51" spans="1:11" s="18" customFormat="1" ht="9" customHeight="1">
      <c r="A51" s="338" t="s">
        <v>83</v>
      </c>
      <c r="B51" s="359">
        <v>79</v>
      </c>
      <c r="C51" s="395">
        <v>-4.8</v>
      </c>
      <c r="D51" s="359">
        <v>200</v>
      </c>
      <c r="E51" s="395">
        <v>-18.399999999999999</v>
      </c>
      <c r="F51" s="360">
        <v>2.5</v>
      </c>
      <c r="G51" s="359">
        <v>240</v>
      </c>
      <c r="H51" s="360">
        <v>-6.3</v>
      </c>
      <c r="I51" s="359">
        <v>763</v>
      </c>
      <c r="J51" s="360">
        <v>-15.7</v>
      </c>
      <c r="K51" s="360">
        <v>3.2</v>
      </c>
    </row>
    <row r="52" spans="1:11" s="18" customFormat="1" ht="9" customHeight="1">
      <c r="A52" s="338" t="s">
        <v>107</v>
      </c>
      <c r="B52" s="359">
        <v>320</v>
      </c>
      <c r="C52" s="360">
        <v>130.19999999999999</v>
      </c>
      <c r="D52" s="359">
        <v>946</v>
      </c>
      <c r="E52" s="360">
        <v>233.1</v>
      </c>
      <c r="F52" s="360">
        <v>3</v>
      </c>
      <c r="G52" s="359">
        <v>710</v>
      </c>
      <c r="H52" s="360">
        <v>147.4</v>
      </c>
      <c r="I52" s="359">
        <v>1786</v>
      </c>
      <c r="J52" s="360">
        <v>213.3</v>
      </c>
      <c r="K52" s="360">
        <v>2.5</v>
      </c>
    </row>
    <row r="53" spans="1:11" s="18" customFormat="1" ht="9" customHeight="1">
      <c r="A53" s="338" t="s">
        <v>84</v>
      </c>
      <c r="B53" s="359">
        <v>135</v>
      </c>
      <c r="C53" s="364">
        <v>36.4</v>
      </c>
      <c r="D53" s="359">
        <v>323</v>
      </c>
      <c r="E53" s="360">
        <v>70.900000000000006</v>
      </c>
      <c r="F53" s="360">
        <v>2.4</v>
      </c>
      <c r="G53" s="359">
        <v>315</v>
      </c>
      <c r="H53" s="360">
        <v>9.8000000000000007</v>
      </c>
      <c r="I53" s="359">
        <v>651</v>
      </c>
      <c r="J53" s="360">
        <v>3.8</v>
      </c>
      <c r="K53" s="360">
        <v>2.1</v>
      </c>
    </row>
    <row r="54" spans="1:11" s="18" customFormat="1" ht="9" customHeight="1">
      <c r="A54" s="338" t="s">
        <v>85</v>
      </c>
      <c r="B54" s="359">
        <v>56</v>
      </c>
      <c r="C54" s="360">
        <v>-12.5</v>
      </c>
      <c r="D54" s="359">
        <v>132</v>
      </c>
      <c r="E54" s="360">
        <v>23.4</v>
      </c>
      <c r="F54" s="360">
        <v>2.4</v>
      </c>
      <c r="G54" s="359">
        <v>133</v>
      </c>
      <c r="H54" s="360">
        <v>-10.1</v>
      </c>
      <c r="I54" s="359">
        <v>317</v>
      </c>
      <c r="J54" s="396">
        <v>-5.0999999999999996</v>
      </c>
      <c r="K54" s="360">
        <v>2.4</v>
      </c>
    </row>
    <row r="55" spans="1:11" s="18" customFormat="1" ht="9" customHeight="1">
      <c r="A55" s="338" t="s">
        <v>86</v>
      </c>
      <c r="B55" s="359">
        <v>83</v>
      </c>
      <c r="C55" s="395">
        <v>-47.1</v>
      </c>
      <c r="D55" s="359">
        <v>149</v>
      </c>
      <c r="E55" s="360">
        <v>-50.2</v>
      </c>
      <c r="F55" s="360">
        <v>1.8</v>
      </c>
      <c r="G55" s="359">
        <v>203</v>
      </c>
      <c r="H55" s="360">
        <v>-34.1</v>
      </c>
      <c r="I55" s="359">
        <v>428</v>
      </c>
      <c r="J55" s="360">
        <v>-26.7</v>
      </c>
      <c r="K55" s="360">
        <v>2.1</v>
      </c>
    </row>
    <row r="56" spans="1:11" s="18" customFormat="1" ht="9" customHeight="1">
      <c r="A56" s="338" t="s">
        <v>87</v>
      </c>
      <c r="B56" s="359">
        <v>38</v>
      </c>
      <c r="C56" s="395">
        <v>-38.700000000000003</v>
      </c>
      <c r="D56" s="359">
        <v>55</v>
      </c>
      <c r="E56" s="360">
        <v>-63.6</v>
      </c>
      <c r="F56" s="360">
        <v>1.4</v>
      </c>
      <c r="G56" s="359">
        <v>131</v>
      </c>
      <c r="H56" s="360">
        <v>-6.4</v>
      </c>
      <c r="I56" s="359">
        <v>231</v>
      </c>
      <c r="J56" s="360">
        <v>-36.5</v>
      </c>
      <c r="K56" s="360">
        <v>1.8</v>
      </c>
    </row>
    <row r="57" spans="1:11" s="18" customFormat="1" ht="9" customHeight="1">
      <c r="A57" s="338" t="s">
        <v>88</v>
      </c>
      <c r="B57" s="359">
        <v>28</v>
      </c>
      <c r="C57" s="360">
        <v>-65</v>
      </c>
      <c r="D57" s="359">
        <v>40</v>
      </c>
      <c r="E57" s="396">
        <v>-59.2</v>
      </c>
      <c r="F57" s="360">
        <v>1.4</v>
      </c>
      <c r="G57" s="359">
        <v>83</v>
      </c>
      <c r="H57" s="360">
        <v>-61.6</v>
      </c>
      <c r="I57" s="359">
        <v>127</v>
      </c>
      <c r="J57" s="360">
        <v>-51.9</v>
      </c>
      <c r="K57" s="360">
        <v>1.5</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283</v>
      </c>
      <c r="C59" s="360">
        <v>-32.299999999999997</v>
      </c>
      <c r="D59" s="359">
        <v>523</v>
      </c>
      <c r="E59" s="360">
        <v>-56.9</v>
      </c>
      <c r="F59" s="360">
        <v>1.8</v>
      </c>
      <c r="G59" s="359">
        <v>855</v>
      </c>
      <c r="H59" s="360">
        <v>-31.7</v>
      </c>
      <c r="I59" s="359">
        <v>1523</v>
      </c>
      <c r="J59" s="360">
        <v>-52.1</v>
      </c>
      <c r="K59" s="360">
        <v>1.8</v>
      </c>
    </row>
    <row r="60" spans="1:11" s="18" customFormat="1" ht="9" customHeight="1">
      <c r="A60" s="338" t="s">
        <v>90</v>
      </c>
      <c r="B60" s="359">
        <v>1389</v>
      </c>
      <c r="C60" s="396">
        <v>-4.0999999999999996</v>
      </c>
      <c r="D60" s="359">
        <v>2881</v>
      </c>
      <c r="E60" s="395">
        <v>-9.1999999999999993</v>
      </c>
      <c r="F60" s="360">
        <v>2.1</v>
      </c>
      <c r="G60" s="359">
        <v>3824</v>
      </c>
      <c r="H60" s="360">
        <v>1.3</v>
      </c>
      <c r="I60" s="359">
        <v>8031</v>
      </c>
      <c r="J60" s="360">
        <v>-1.1000000000000001</v>
      </c>
      <c r="K60" s="360">
        <v>2.1</v>
      </c>
    </row>
    <row r="61" spans="1:11" s="18" customFormat="1" ht="9" customHeight="1">
      <c r="A61" s="338" t="s">
        <v>91</v>
      </c>
      <c r="B61" s="359">
        <v>112</v>
      </c>
      <c r="C61" s="396">
        <v>12</v>
      </c>
      <c r="D61" s="359">
        <v>317</v>
      </c>
      <c r="E61" s="396">
        <v>11.2</v>
      </c>
      <c r="F61" s="360">
        <v>2.8</v>
      </c>
      <c r="G61" s="359">
        <v>290</v>
      </c>
      <c r="H61" s="360">
        <v>15.5</v>
      </c>
      <c r="I61" s="359">
        <v>1046</v>
      </c>
      <c r="J61" s="360">
        <v>56.8</v>
      </c>
      <c r="K61" s="360">
        <v>3.6</v>
      </c>
    </row>
    <row r="62" spans="1:11" s="18" customFormat="1" ht="9" customHeight="1">
      <c r="A62" s="338" t="s">
        <v>92</v>
      </c>
      <c r="B62" s="359">
        <v>1030</v>
      </c>
      <c r="C62" s="396">
        <v>-7.2</v>
      </c>
      <c r="D62" s="359">
        <v>1943</v>
      </c>
      <c r="E62" s="395">
        <v>-15.3</v>
      </c>
      <c r="F62" s="360">
        <v>1.9</v>
      </c>
      <c r="G62" s="359">
        <v>2900</v>
      </c>
      <c r="H62" s="360">
        <v>-1.1000000000000001</v>
      </c>
      <c r="I62" s="359">
        <v>5545</v>
      </c>
      <c r="J62" s="360">
        <v>-5.4</v>
      </c>
      <c r="K62" s="360">
        <v>1.9</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13</v>
      </c>
      <c r="C64" s="360">
        <v>30</v>
      </c>
      <c r="D64" s="359">
        <v>22</v>
      </c>
      <c r="E64" s="382">
        <v>120</v>
      </c>
      <c r="F64" s="360">
        <v>1.7</v>
      </c>
      <c r="G64" s="359">
        <v>31</v>
      </c>
      <c r="H64" s="360">
        <v>72.2</v>
      </c>
      <c r="I64" s="359">
        <v>50</v>
      </c>
      <c r="J64" s="396">
        <v>150</v>
      </c>
      <c r="K64" s="360">
        <v>1.6</v>
      </c>
    </row>
    <row r="65" spans="1:11" s="343" customFormat="1" ht="9" customHeight="1">
      <c r="A65" s="338" t="s">
        <v>94</v>
      </c>
      <c r="B65" s="359">
        <v>47</v>
      </c>
      <c r="C65" s="396">
        <v>-44</v>
      </c>
      <c r="D65" s="359">
        <v>106</v>
      </c>
      <c r="E65" s="382">
        <v>-30.3</v>
      </c>
      <c r="F65" s="360">
        <v>2.2999999999999998</v>
      </c>
      <c r="G65" s="359">
        <v>161</v>
      </c>
      <c r="H65" s="396">
        <v>-10.1</v>
      </c>
      <c r="I65" s="359">
        <v>305</v>
      </c>
      <c r="J65" s="395">
        <v>-37.799999999999997</v>
      </c>
      <c r="K65" s="360">
        <v>1.9</v>
      </c>
    </row>
    <row r="66" spans="1:11" ht="9" customHeight="1">
      <c r="A66" s="338" t="s">
        <v>95</v>
      </c>
      <c r="B66" s="359">
        <v>113</v>
      </c>
      <c r="C66" s="396">
        <v>43</v>
      </c>
      <c r="D66" s="359">
        <v>353</v>
      </c>
      <c r="E66" s="396">
        <v>19.3</v>
      </c>
      <c r="F66" s="360">
        <v>3.1</v>
      </c>
      <c r="G66" s="359">
        <v>232</v>
      </c>
      <c r="H66" s="360">
        <v>20.8</v>
      </c>
      <c r="I66" s="359">
        <v>664</v>
      </c>
      <c r="J66" s="360">
        <v>-1.5</v>
      </c>
      <c r="K66" s="360">
        <v>2.9</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74</v>
      </c>
      <c r="C68" s="396">
        <v>13.8</v>
      </c>
      <c r="D68" s="359">
        <v>140</v>
      </c>
      <c r="E68" s="364">
        <v>1.4</v>
      </c>
      <c r="F68" s="360">
        <v>1.9</v>
      </c>
      <c r="G68" s="359">
        <v>210</v>
      </c>
      <c r="H68" s="396">
        <v>2.9</v>
      </c>
      <c r="I68" s="359">
        <v>421</v>
      </c>
      <c r="J68" s="395">
        <v>2.4</v>
      </c>
      <c r="K68" s="360">
        <v>2</v>
      </c>
    </row>
    <row r="69" spans="1:11" s="18" customFormat="1" ht="9" customHeight="1">
      <c r="A69" s="338" t="s">
        <v>97</v>
      </c>
      <c r="B69" s="359">
        <v>72</v>
      </c>
      <c r="C69" s="360">
        <v>-11.1</v>
      </c>
      <c r="D69" s="359">
        <v>134</v>
      </c>
      <c r="E69" s="396">
        <v>-55.5</v>
      </c>
      <c r="F69" s="360">
        <v>1.9</v>
      </c>
      <c r="G69" s="359">
        <v>195</v>
      </c>
      <c r="H69" s="396" t="s">
        <v>35</v>
      </c>
      <c r="I69" s="359">
        <v>404</v>
      </c>
      <c r="J69" s="395">
        <v>-28.4</v>
      </c>
      <c r="K69" s="360">
        <v>2.1</v>
      </c>
    </row>
    <row r="70" spans="1:11" s="18" customFormat="1" ht="9" customHeight="1">
      <c r="A70" s="338" t="s">
        <v>98</v>
      </c>
      <c r="B70" s="359">
        <v>54</v>
      </c>
      <c r="C70" s="360">
        <v>3.8</v>
      </c>
      <c r="D70" s="359">
        <v>110</v>
      </c>
      <c r="E70" s="396">
        <v>-34.9</v>
      </c>
      <c r="F70" s="360">
        <v>2</v>
      </c>
      <c r="G70" s="359">
        <v>149</v>
      </c>
      <c r="H70" s="396">
        <v>2.1</v>
      </c>
      <c r="I70" s="359">
        <v>323</v>
      </c>
      <c r="J70" s="396">
        <v>-15.7</v>
      </c>
      <c r="K70" s="360">
        <v>2.2000000000000002</v>
      </c>
    </row>
    <row r="71" spans="1:11" ht="9" customHeight="1">
      <c r="A71" s="338" t="s">
        <v>99</v>
      </c>
      <c r="B71" s="359">
        <v>18</v>
      </c>
      <c r="C71" s="395">
        <v>-37.9</v>
      </c>
      <c r="D71" s="359">
        <v>24</v>
      </c>
      <c r="E71" s="396">
        <v>-81.8</v>
      </c>
      <c r="F71" s="360">
        <v>1.3</v>
      </c>
      <c r="G71" s="359">
        <v>46</v>
      </c>
      <c r="H71" s="360">
        <v>-6.1</v>
      </c>
      <c r="I71" s="359">
        <v>81</v>
      </c>
      <c r="J71" s="395">
        <v>-55.2</v>
      </c>
      <c r="K71" s="360">
        <v>1.8</v>
      </c>
    </row>
    <row r="72" spans="1:11" ht="9" customHeight="1">
      <c r="A72" s="338" t="s">
        <v>100</v>
      </c>
      <c r="B72" s="359">
        <v>183</v>
      </c>
      <c r="C72" s="395">
        <v>-21.1</v>
      </c>
      <c r="D72" s="359">
        <v>291</v>
      </c>
      <c r="E72" s="395">
        <v>-40.1</v>
      </c>
      <c r="F72" s="360">
        <v>1.6</v>
      </c>
      <c r="G72" s="359">
        <v>579</v>
      </c>
      <c r="H72" s="360">
        <v>23.7</v>
      </c>
      <c r="I72" s="359">
        <v>917</v>
      </c>
      <c r="J72" s="395">
        <v>-0.8</v>
      </c>
      <c r="K72" s="360">
        <v>1.6</v>
      </c>
    </row>
    <row r="73" spans="1:11" ht="9" customHeight="1">
      <c r="A73" s="343" t="s">
        <v>37</v>
      </c>
      <c r="B73" s="351"/>
      <c r="C73" s="352"/>
      <c r="D73" s="351"/>
      <c r="E73" s="352"/>
      <c r="F73" s="352"/>
      <c r="G73" s="351"/>
      <c r="H73" s="352"/>
      <c r="I73" s="351"/>
      <c r="J73" s="352"/>
      <c r="K73" s="352"/>
    </row>
    <row r="74" spans="1:11" ht="20.100000000000001" customHeight="1">
      <c r="A74" s="550" t="s">
        <v>290</v>
      </c>
      <c r="B74" s="555"/>
      <c r="C74" s="555"/>
      <c r="D74" s="555"/>
      <c r="E74" s="555"/>
      <c r="F74" s="555"/>
      <c r="G74" s="555"/>
      <c r="H74" s="555"/>
      <c r="I74" s="555"/>
      <c r="J74" s="555"/>
      <c r="K74" s="555"/>
    </row>
    <row r="75" spans="1:11" ht="9.75" customHeight="1">
      <c r="A75" s="534"/>
      <c r="B75" s="552"/>
      <c r="C75" s="552"/>
      <c r="D75" s="552"/>
      <c r="E75" s="552"/>
      <c r="F75" s="552"/>
      <c r="G75" s="552"/>
      <c r="H75" s="552"/>
      <c r="I75" s="552"/>
      <c r="J75" s="552"/>
      <c r="K75" s="552"/>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82"/>
  <sheetViews>
    <sheetView topLeftCell="A40" zoomScale="120" zoomScaleNormal="120" workbookViewId="0">
      <selection activeCell="F75" sqref="F75"/>
    </sheetView>
  </sheetViews>
  <sheetFormatPr baseColWidth="10" defaultRowHeight="10.5"/>
  <cols>
    <col min="1" max="1" width="9.5703125" style="412" customWidth="1"/>
    <col min="2" max="2" width="7.5703125" style="412" bestFit="1" customWidth="1"/>
    <col min="3" max="3" width="8.5703125" style="412" bestFit="1" customWidth="1"/>
    <col min="4" max="4" width="10" style="412" bestFit="1" customWidth="1"/>
    <col min="5" max="5" width="7.42578125" style="412" bestFit="1" customWidth="1"/>
    <col min="6" max="6" width="9.140625" style="412" bestFit="1" customWidth="1"/>
    <col min="7" max="7" width="7.5703125" style="412" bestFit="1" customWidth="1"/>
    <col min="8" max="8" width="9.28515625" style="412" bestFit="1" customWidth="1"/>
    <col min="9" max="9" width="6.42578125" style="412" customWidth="1"/>
    <col min="10" max="10" width="9.28515625" style="412" bestFit="1" customWidth="1"/>
    <col min="11" max="11" width="11.5703125" style="412" bestFit="1" customWidth="1"/>
    <col min="12" max="12" width="15.7109375" style="412" bestFit="1" customWidth="1"/>
    <col min="13" max="16384" width="11.42578125" style="412"/>
  </cols>
  <sheetData>
    <row r="1" spans="1:13" ht="12.75" customHeight="1">
      <c r="A1" s="557" t="s">
        <v>25</v>
      </c>
      <c r="B1" s="558"/>
      <c r="C1" s="558"/>
      <c r="D1" s="558"/>
      <c r="E1" s="558"/>
      <c r="F1" s="558"/>
      <c r="G1" s="558"/>
      <c r="H1" s="558"/>
      <c r="I1" s="558"/>
      <c r="J1" s="558"/>
    </row>
    <row r="2" spans="1:13" ht="12.75" customHeight="1">
      <c r="A2" s="559" t="s">
        <v>23</v>
      </c>
      <c r="B2" s="560"/>
      <c r="C2" s="561" t="s">
        <v>383</v>
      </c>
      <c r="D2" s="561"/>
      <c r="E2" s="561"/>
      <c r="F2" s="561"/>
      <c r="G2" s="561" t="s">
        <v>383</v>
      </c>
      <c r="H2" s="561"/>
      <c r="I2" s="561"/>
      <c r="J2" s="561"/>
    </row>
    <row r="3" spans="1:13" ht="12.75" customHeight="1">
      <c r="A3" s="559"/>
      <c r="B3" s="560"/>
      <c r="C3" s="561" t="s">
        <v>7</v>
      </c>
      <c r="D3" s="561"/>
      <c r="E3" s="561" t="s">
        <v>31</v>
      </c>
      <c r="F3" s="561"/>
      <c r="G3" s="561" t="s">
        <v>7</v>
      </c>
      <c r="H3" s="561"/>
      <c r="I3" s="561" t="s">
        <v>31</v>
      </c>
      <c r="J3" s="561"/>
    </row>
    <row r="4" spans="1:13" ht="45">
      <c r="A4" s="559"/>
      <c r="B4" s="560"/>
      <c r="C4" s="560" t="s">
        <v>0</v>
      </c>
      <c r="D4" s="413" t="s">
        <v>22</v>
      </c>
      <c r="E4" s="560" t="s">
        <v>0</v>
      </c>
      <c r="F4" s="413" t="s">
        <v>22</v>
      </c>
      <c r="G4" s="560" t="s">
        <v>0</v>
      </c>
      <c r="H4" s="413" t="s">
        <v>22</v>
      </c>
      <c r="I4" s="560" t="s">
        <v>0</v>
      </c>
      <c r="J4" s="413" t="s">
        <v>22</v>
      </c>
    </row>
    <row r="5" spans="1:13" ht="11.25">
      <c r="A5" s="559"/>
      <c r="B5" s="560"/>
      <c r="C5" s="560"/>
      <c r="D5" s="413" t="s">
        <v>24</v>
      </c>
      <c r="E5" s="560"/>
      <c r="F5" s="413" t="s">
        <v>24</v>
      </c>
      <c r="G5" s="560"/>
      <c r="H5" s="413" t="s">
        <v>24</v>
      </c>
      <c r="I5" s="560"/>
      <c r="J5" s="413" t="s">
        <v>24</v>
      </c>
    </row>
    <row r="6" spans="1:13" ht="11.25">
      <c r="A6" s="565" t="s">
        <v>26</v>
      </c>
      <c r="B6" s="566"/>
      <c r="C6" s="563" t="s">
        <v>4</v>
      </c>
      <c r="D6" s="564"/>
      <c r="E6" s="564"/>
      <c r="F6" s="564"/>
      <c r="G6" s="564"/>
      <c r="H6" s="564"/>
      <c r="I6" s="564"/>
      <c r="J6" s="564"/>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30" si="0">C8*100/$C$7</f>
        <v>96.385974435430498</v>
      </c>
      <c r="I8" s="160"/>
      <c r="J8" s="158">
        <f t="shared" ref="J8:J30"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2">
        <v>2002</v>
      </c>
    </row>
    <row r="10" spans="1:13" ht="19.149999999999999" customHeight="1">
      <c r="A10" s="10">
        <v>2003</v>
      </c>
      <c r="B10" s="11">
        <v>105</v>
      </c>
      <c r="C10" s="157">
        <v>1043092</v>
      </c>
      <c r="D10" s="159"/>
      <c r="E10" s="157">
        <v>215780</v>
      </c>
      <c r="F10" s="155"/>
      <c r="G10" s="160"/>
      <c r="H10" s="158">
        <f t="shared" si="0"/>
        <v>96.95389008276139</v>
      </c>
      <c r="I10" s="160"/>
      <c r="J10" s="158">
        <f t="shared" si="1"/>
        <v>82.918319038396504</v>
      </c>
      <c r="K10" s="412">
        <v>2003</v>
      </c>
      <c r="L10" s="418" t="s">
        <v>138</v>
      </c>
    </row>
    <row r="11" spans="1:13" ht="19.149999999999999" customHeight="1">
      <c r="A11" s="10">
        <v>2004</v>
      </c>
      <c r="B11" s="11">
        <v>105</v>
      </c>
      <c r="C11" s="157">
        <v>1165660</v>
      </c>
      <c r="D11" s="159"/>
      <c r="E11" s="157">
        <v>262068</v>
      </c>
      <c r="F11" s="155"/>
      <c r="G11" s="160"/>
      <c r="H11" s="158">
        <f t="shared" si="0"/>
        <v>108.3464080961906</v>
      </c>
      <c r="I11" s="160"/>
      <c r="J11" s="158">
        <f t="shared" si="1"/>
        <v>100.7055243013926</v>
      </c>
      <c r="K11" s="412">
        <v>2004</v>
      </c>
    </row>
    <row r="12" spans="1:13" ht="19.149999999999999" customHeight="1">
      <c r="A12" s="10">
        <v>2005</v>
      </c>
      <c r="B12" s="11">
        <v>105</v>
      </c>
      <c r="C12" s="157">
        <v>1083071</v>
      </c>
      <c r="D12" s="159"/>
      <c r="E12" s="157">
        <v>254187</v>
      </c>
      <c r="F12" s="155"/>
      <c r="G12" s="160"/>
      <c r="H12" s="158">
        <f t="shared" si="0"/>
        <v>100.66988020790733</v>
      </c>
      <c r="I12" s="160"/>
      <c r="J12" s="158">
        <f t="shared" si="1"/>
        <v>97.677072765839711</v>
      </c>
      <c r="K12" s="412">
        <v>2005</v>
      </c>
      <c r="M12" s="412" t="s">
        <v>179</v>
      </c>
    </row>
    <row r="13" spans="1:13" ht="19.149999999999999" customHeight="1">
      <c r="A13" s="10">
        <v>2006</v>
      </c>
      <c r="B13" s="11">
        <v>105</v>
      </c>
      <c r="C13" s="157">
        <v>1174864</v>
      </c>
      <c r="D13" s="159"/>
      <c r="E13" s="157">
        <v>296200</v>
      </c>
      <c r="F13" s="155"/>
      <c r="G13" s="160"/>
      <c r="H13" s="158">
        <f t="shared" si="0"/>
        <v>109.20190656068053</v>
      </c>
      <c r="I13" s="160"/>
      <c r="J13" s="158">
        <f t="shared" si="1"/>
        <v>113.82151311137754</v>
      </c>
      <c r="K13" s="412">
        <v>2006</v>
      </c>
    </row>
    <row r="14" spans="1:13" ht="19.149999999999999" customHeight="1">
      <c r="A14" s="10">
        <v>2007</v>
      </c>
      <c r="B14" s="11">
        <v>105</v>
      </c>
      <c r="C14" s="157">
        <v>1228902</v>
      </c>
      <c r="D14" s="159"/>
      <c r="E14" s="157">
        <v>310159</v>
      </c>
      <c r="F14" s="155"/>
      <c r="G14" s="160"/>
      <c r="H14" s="158">
        <f t="shared" si="0"/>
        <v>114.22466036599421</v>
      </c>
      <c r="I14" s="160"/>
      <c r="J14" s="158">
        <f t="shared" si="1"/>
        <v>119.18557287343602</v>
      </c>
      <c r="K14" s="412">
        <v>2007</v>
      </c>
      <c r="M14" s="412" t="s">
        <v>180</v>
      </c>
    </row>
    <row r="15" spans="1:13" ht="19.149999999999999" customHeight="1">
      <c r="A15" s="10">
        <v>2008</v>
      </c>
      <c r="B15" s="11">
        <v>105</v>
      </c>
      <c r="C15" s="157">
        <v>1275236</v>
      </c>
      <c r="D15" s="159"/>
      <c r="E15" s="157">
        <v>308405</v>
      </c>
      <c r="F15" s="155"/>
      <c r="G15" s="160"/>
      <c r="H15" s="158">
        <f t="shared" si="0"/>
        <v>118.53133853349495</v>
      </c>
      <c r="I15" s="160"/>
      <c r="J15" s="158">
        <f t="shared" si="1"/>
        <v>118.51155891665898</v>
      </c>
      <c r="K15" s="412">
        <v>2008</v>
      </c>
    </row>
    <row r="16" spans="1:13" ht="19.149999999999999" customHeight="1">
      <c r="A16" s="10">
        <v>2009</v>
      </c>
      <c r="B16" s="11">
        <v>105</v>
      </c>
      <c r="C16" s="157">
        <v>1240306</v>
      </c>
      <c r="D16" s="159"/>
      <c r="E16" s="157">
        <v>328580</v>
      </c>
      <c r="F16" s="155"/>
      <c r="G16" s="156"/>
      <c r="H16" s="158">
        <f t="shared" si="0"/>
        <v>115.28464564294372</v>
      </c>
      <c r="I16" s="160"/>
      <c r="J16" s="158">
        <f t="shared" si="1"/>
        <v>126.26425650957607</v>
      </c>
      <c r="K16" s="412">
        <v>2009</v>
      </c>
    </row>
    <row r="17" spans="1:12" ht="19.149999999999999" customHeight="1">
      <c r="A17" s="10">
        <v>2010</v>
      </c>
      <c r="B17" s="11">
        <v>105</v>
      </c>
      <c r="C17" s="157">
        <v>1352754</v>
      </c>
      <c r="D17" s="159"/>
      <c r="E17" s="157">
        <v>333532</v>
      </c>
      <c r="F17" s="155"/>
      <c r="G17" s="156"/>
      <c r="H17" s="158">
        <f t="shared" si="0"/>
        <v>125.73652431905892</v>
      </c>
      <c r="I17" s="160"/>
      <c r="J17" s="158">
        <f t="shared" si="1"/>
        <v>128.16717390636049</v>
      </c>
      <c r="K17" s="412">
        <v>2010</v>
      </c>
    </row>
    <row r="18" spans="1:12" ht="19.149999999999999" customHeight="1">
      <c r="A18" s="10">
        <v>2011</v>
      </c>
      <c r="B18" s="11">
        <v>105</v>
      </c>
      <c r="C18" s="157">
        <v>1452521</v>
      </c>
      <c r="D18" s="159"/>
      <c r="E18" s="157">
        <v>347725</v>
      </c>
      <c r="F18" s="159"/>
      <c r="G18" s="156"/>
      <c r="H18" s="158">
        <f t="shared" si="0"/>
        <v>135.00972241844696</v>
      </c>
      <c r="I18" s="160"/>
      <c r="J18" s="158">
        <f t="shared" si="1"/>
        <v>133.62115343232193</v>
      </c>
      <c r="K18" s="412">
        <v>2011</v>
      </c>
    </row>
    <row r="19" spans="1:12" ht="18.2" customHeight="1">
      <c r="A19" s="10">
        <v>2012</v>
      </c>
      <c r="B19" s="11">
        <v>105</v>
      </c>
      <c r="C19" s="157">
        <v>1456469</v>
      </c>
      <c r="D19" s="159"/>
      <c r="E19" s="157">
        <v>345469</v>
      </c>
      <c r="F19" s="159"/>
      <c r="G19" s="156"/>
      <c r="H19" s="158">
        <f t="shared" si="0"/>
        <v>135.37668329826076</v>
      </c>
      <c r="I19" s="156"/>
      <c r="J19" s="158">
        <f t="shared" si="1"/>
        <v>132.75423468289833</v>
      </c>
      <c r="K19" s="412">
        <v>2012</v>
      </c>
    </row>
    <row r="20" spans="1:12" ht="18.2" customHeight="1">
      <c r="A20" s="10">
        <v>2013</v>
      </c>
      <c r="B20" s="11">
        <v>105</v>
      </c>
      <c r="C20" s="157">
        <v>1568853</v>
      </c>
      <c r="D20" s="159"/>
      <c r="E20" s="157">
        <v>382858</v>
      </c>
      <c r="F20" s="159"/>
      <c r="G20" s="156"/>
      <c r="H20" s="158">
        <f t="shared" si="0"/>
        <v>145.8226132671044</v>
      </c>
      <c r="I20" s="156"/>
      <c r="J20" s="158">
        <f t="shared" si="1"/>
        <v>147.12179901011405</v>
      </c>
      <c r="K20" s="412">
        <v>2013</v>
      </c>
    </row>
    <row r="21" spans="1:12" ht="18.2" customHeight="1">
      <c r="A21" s="10">
        <v>2014</v>
      </c>
      <c r="B21" s="11">
        <v>105</v>
      </c>
      <c r="C21" s="157">
        <v>1694428</v>
      </c>
      <c r="D21" s="159"/>
      <c r="E21" s="157">
        <v>414948</v>
      </c>
      <c r="F21" s="159"/>
      <c r="G21" s="156"/>
      <c r="H21" s="158">
        <f t="shared" si="0"/>
        <v>157.49462757374539</v>
      </c>
      <c r="I21" s="156"/>
      <c r="J21" s="158">
        <f t="shared" si="1"/>
        <v>159.45310338467215</v>
      </c>
      <c r="K21" s="412">
        <v>2014</v>
      </c>
    </row>
    <row r="22" spans="1:12" ht="18.2" customHeight="1">
      <c r="A22" s="10">
        <v>2015</v>
      </c>
      <c r="B22" s="11">
        <v>105</v>
      </c>
      <c r="C22" s="157">
        <v>1757857</v>
      </c>
      <c r="D22" s="159"/>
      <c r="E22" s="157">
        <v>425263</v>
      </c>
      <c r="F22" s="159"/>
      <c r="G22" s="156"/>
      <c r="H22" s="158">
        <f t="shared" si="0"/>
        <v>163.39026122260807</v>
      </c>
      <c r="I22" s="156"/>
      <c r="J22" s="158">
        <f t="shared" si="1"/>
        <v>163.41687417381414</v>
      </c>
      <c r="K22" s="412">
        <v>2015</v>
      </c>
    </row>
    <row r="23" spans="1:12" ht="18.2" customHeight="1">
      <c r="A23" s="10">
        <v>2016</v>
      </c>
      <c r="B23" s="11">
        <v>105</v>
      </c>
      <c r="C23" s="157">
        <v>1771036</v>
      </c>
      <c r="D23" s="159"/>
      <c r="E23" s="157">
        <v>411084</v>
      </c>
      <c r="F23" s="159"/>
      <c r="G23" s="156"/>
      <c r="H23" s="158">
        <f t="shared" si="0"/>
        <v>164.615230177792</v>
      </c>
      <c r="I23" s="156"/>
      <c r="J23" s="158">
        <f t="shared" si="1"/>
        <v>157.96827446278706</v>
      </c>
      <c r="K23" s="412">
        <v>2016</v>
      </c>
    </row>
    <row r="24" spans="1:12" ht="18.2" customHeight="1">
      <c r="A24" s="10">
        <v>2017</v>
      </c>
      <c r="B24" s="11">
        <v>105</v>
      </c>
      <c r="C24" s="157">
        <v>1812278</v>
      </c>
      <c r="D24" s="159"/>
      <c r="E24" s="157">
        <v>414902</v>
      </c>
      <c r="F24" s="159"/>
      <c r="G24" s="156"/>
      <c r="H24" s="158">
        <f t="shared" si="0"/>
        <v>168.44861432299993</v>
      </c>
      <c r="I24" s="156"/>
      <c r="J24" s="158">
        <f t="shared" si="1"/>
        <v>159.43542684988779</v>
      </c>
      <c r="K24" s="412">
        <v>2017</v>
      </c>
    </row>
    <row r="25" spans="1:12" ht="18.2" customHeight="1">
      <c r="A25" s="10">
        <v>2018</v>
      </c>
      <c r="B25" s="11">
        <v>105</v>
      </c>
      <c r="C25" s="157">
        <v>1906364</v>
      </c>
      <c r="D25" s="159"/>
      <c r="E25" s="157">
        <v>432128</v>
      </c>
      <c r="F25" s="159"/>
      <c r="G25" s="156"/>
      <c r="H25" s="158">
        <f t="shared" si="0"/>
        <v>177.19377170348668</v>
      </c>
      <c r="I25" s="156"/>
      <c r="J25" s="158">
        <f t="shared" si="1"/>
        <v>166.05490485413017</v>
      </c>
      <c r="K25" s="412">
        <v>2018</v>
      </c>
    </row>
    <row r="26" spans="1:12" ht="18.2" customHeight="1">
      <c r="A26" s="10">
        <v>2019</v>
      </c>
      <c r="B26" s="11">
        <v>105</v>
      </c>
      <c r="C26" s="157">
        <v>2108322</v>
      </c>
      <c r="D26" s="159"/>
      <c r="E26" s="157">
        <v>452953</v>
      </c>
      <c r="F26" s="159"/>
      <c r="G26" s="156"/>
      <c r="H26" s="158">
        <f t="shared" si="0"/>
        <v>195.96547519017273</v>
      </c>
      <c r="I26" s="156"/>
      <c r="J26" s="158">
        <f t="shared" si="1"/>
        <v>174.05737956899998</v>
      </c>
      <c r="K26" s="412">
        <v>2019</v>
      </c>
    </row>
    <row r="27" spans="1:12" ht="18.2" customHeight="1">
      <c r="A27" s="10">
        <v>2020</v>
      </c>
      <c r="B27" s="11">
        <v>105</v>
      </c>
      <c r="C27" s="12">
        <v>1041770</v>
      </c>
      <c r="D27" s="13"/>
      <c r="E27" s="12">
        <v>155698</v>
      </c>
      <c r="F27" s="13"/>
      <c r="G27" s="12"/>
      <c r="H27" s="158">
        <f t="shared" si="0"/>
        <v>96.831012098183407</v>
      </c>
      <c r="I27" s="12"/>
      <c r="J27" s="158">
        <f t="shared" si="1"/>
        <v>59.830458975068403</v>
      </c>
      <c r="K27" s="412">
        <v>2020</v>
      </c>
    </row>
    <row r="28" spans="1:12" ht="18.2" customHeight="1">
      <c r="A28" s="10">
        <v>2021</v>
      </c>
      <c r="B28" s="11">
        <v>105</v>
      </c>
      <c r="C28" s="12">
        <v>1159980</v>
      </c>
      <c r="D28" s="13"/>
      <c r="E28" s="12">
        <v>164792</v>
      </c>
      <c r="F28" s="13"/>
      <c r="G28" s="12"/>
      <c r="H28" s="158">
        <f t="shared" si="0"/>
        <v>107.81846032584043</v>
      </c>
      <c r="I28" s="12"/>
      <c r="J28" s="158">
        <f t="shared" si="1"/>
        <v>63.325033047434594</v>
      </c>
      <c r="K28" s="412">
        <v>2021</v>
      </c>
    </row>
    <row r="29" spans="1:12" ht="18.2" customHeight="1">
      <c r="A29" s="414">
        <v>2022</v>
      </c>
      <c r="B29" s="416">
        <v>105</v>
      </c>
      <c r="C29" s="419">
        <v>1953460</v>
      </c>
      <c r="D29" s="420"/>
      <c r="E29" s="419">
        <v>363667</v>
      </c>
      <c r="F29" s="420"/>
      <c r="G29" s="419"/>
      <c r="H29" s="158">
        <f t="shared" si="0"/>
        <v>181.57127666693933</v>
      </c>
      <c r="I29" s="12"/>
      <c r="J29" s="158">
        <f t="shared" si="1"/>
        <v>139.74722555258384</v>
      </c>
      <c r="K29" s="412">
        <v>2022</v>
      </c>
    </row>
    <row r="30" spans="1:12" ht="18.2" customHeight="1">
      <c r="A30" s="414">
        <v>2023</v>
      </c>
      <c r="B30" s="416">
        <v>105</v>
      </c>
      <c r="C30" s="419">
        <v>2133078</v>
      </c>
      <c r="D30" s="420"/>
      <c r="E30" s="419">
        <v>436109</v>
      </c>
      <c r="F30" s="420"/>
      <c r="G30" s="419"/>
      <c r="H30" s="158">
        <f t="shared" si="0"/>
        <v>198.26650952164957</v>
      </c>
      <c r="I30" s="12"/>
      <c r="J30" s="158">
        <f t="shared" si="1"/>
        <v>167.58469365796674</v>
      </c>
    </row>
    <row r="31" spans="1:12" ht="11.25">
      <c r="A31" s="414">
        <v>2024</v>
      </c>
      <c r="B31" s="416"/>
      <c r="C31" s="419"/>
      <c r="D31" s="420"/>
      <c r="E31" s="419"/>
      <c r="F31" s="420"/>
      <c r="G31" s="419"/>
      <c r="H31" s="158"/>
      <c r="I31" s="12"/>
      <c r="J31" s="158"/>
    </row>
    <row r="32" spans="1:12" ht="11.25">
      <c r="A32" s="416" t="s">
        <v>10</v>
      </c>
      <c r="B32" s="416">
        <v>105</v>
      </c>
      <c r="C32" s="439">
        <v>122659</v>
      </c>
      <c r="D32" s="420"/>
      <c r="E32" s="439">
        <v>21603</v>
      </c>
      <c r="F32" s="422"/>
      <c r="H32" s="158">
        <f t="shared" ref="H32:H43" si="2">C32*100/$C$7</f>
        <v>11.400976331580944</v>
      </c>
      <c r="I32" s="423"/>
      <c r="J32" s="158">
        <f t="shared" ref="J32:J43" si="3">E32*100/$E$7</f>
        <v>8.3014387162224477</v>
      </c>
      <c r="K32" s="424"/>
      <c r="L32" s="425" t="s">
        <v>296</v>
      </c>
    </row>
    <row r="33" spans="1:16" ht="11.25">
      <c r="A33" s="416" t="s">
        <v>11</v>
      </c>
      <c r="B33" s="416">
        <v>105</v>
      </c>
      <c r="C33" s="439">
        <v>149964</v>
      </c>
      <c r="D33" s="440"/>
      <c r="E33" s="439">
        <v>26644</v>
      </c>
      <c r="F33" s="420"/>
      <c r="H33" s="158">
        <f t="shared" si="2"/>
        <v>13.938936519857528</v>
      </c>
      <c r="J33" s="158">
        <f t="shared" si="3"/>
        <v>10.238556365089613</v>
      </c>
      <c r="L33" s="412" t="s">
        <v>297</v>
      </c>
    </row>
    <row r="34" spans="1:16" ht="11.25">
      <c r="A34" s="416" t="s">
        <v>12</v>
      </c>
      <c r="B34" s="416">
        <v>105</v>
      </c>
      <c r="C34" s="421">
        <v>174182</v>
      </c>
      <c r="D34" s="420"/>
      <c r="E34" s="421">
        <v>28415</v>
      </c>
      <c r="F34" s="420"/>
      <c r="H34" s="158">
        <f t="shared" si="2"/>
        <v>16.189964530832892</v>
      </c>
      <c r="J34" s="158">
        <f t="shared" si="3"/>
        <v>10.919102954286943</v>
      </c>
    </row>
    <row r="35" spans="1:16" ht="11.25">
      <c r="A35" s="416" t="s">
        <v>13</v>
      </c>
      <c r="B35" s="416">
        <v>105</v>
      </c>
      <c r="C35" s="421"/>
      <c r="D35" s="420"/>
      <c r="E35" s="421"/>
      <c r="F35" s="420"/>
      <c r="H35" s="158">
        <f t="shared" si="2"/>
        <v>0</v>
      </c>
      <c r="J35" s="158">
        <f t="shared" si="3"/>
        <v>0</v>
      </c>
      <c r="M35" s="426"/>
      <c r="N35" s="426"/>
      <c r="O35" s="426"/>
      <c r="P35" s="426"/>
    </row>
    <row r="36" spans="1:16" ht="11.25">
      <c r="A36" s="416" t="s">
        <v>14</v>
      </c>
      <c r="B36" s="416">
        <v>105</v>
      </c>
      <c r="C36" s="421"/>
      <c r="D36" s="420"/>
      <c r="E36" s="421"/>
      <c r="F36" s="420"/>
      <c r="H36" s="158">
        <f t="shared" si="2"/>
        <v>0</v>
      </c>
      <c r="J36" s="158">
        <f t="shared" si="3"/>
        <v>0</v>
      </c>
      <c r="L36" s="424"/>
      <c r="M36" s="424"/>
      <c r="N36" s="424"/>
    </row>
    <row r="37" spans="1:16" ht="11.25">
      <c r="A37" s="416" t="s">
        <v>15</v>
      </c>
      <c r="B37" s="416">
        <v>105</v>
      </c>
      <c r="C37" s="421"/>
      <c r="D37" s="420"/>
      <c r="E37" s="421"/>
      <c r="F37" s="420"/>
      <c r="H37" s="158">
        <f t="shared" si="2"/>
        <v>0</v>
      </c>
      <c r="J37" s="158">
        <f t="shared" si="3"/>
        <v>0</v>
      </c>
    </row>
    <row r="38" spans="1:16" ht="11.25">
      <c r="A38" s="416" t="s">
        <v>16</v>
      </c>
      <c r="B38" s="416">
        <v>105</v>
      </c>
      <c r="C38" s="421"/>
      <c r="D38" s="420"/>
      <c r="E38" s="421"/>
      <c r="F38" s="420"/>
      <c r="H38" s="158">
        <f t="shared" si="2"/>
        <v>0</v>
      </c>
      <c r="J38" s="158">
        <f t="shared" si="3"/>
        <v>0</v>
      </c>
    </row>
    <row r="39" spans="1:16" ht="11.25">
      <c r="A39" s="416" t="s">
        <v>17</v>
      </c>
      <c r="B39" s="416">
        <v>105</v>
      </c>
      <c r="C39" s="421"/>
      <c r="D39" s="420"/>
      <c r="E39" s="421"/>
      <c r="F39" s="420"/>
      <c r="H39" s="158">
        <f t="shared" si="2"/>
        <v>0</v>
      </c>
      <c r="J39" s="158">
        <f t="shared" si="3"/>
        <v>0</v>
      </c>
    </row>
    <row r="40" spans="1:16" ht="11.25">
      <c r="A40" s="416" t="s">
        <v>18</v>
      </c>
      <c r="B40" s="416">
        <v>105</v>
      </c>
      <c r="C40" s="421"/>
      <c r="D40" s="420"/>
      <c r="E40" s="421"/>
      <c r="F40" s="420"/>
      <c r="H40" s="158">
        <f t="shared" si="2"/>
        <v>0</v>
      </c>
      <c r="J40" s="158">
        <f t="shared" si="3"/>
        <v>0</v>
      </c>
    </row>
    <row r="41" spans="1:16" ht="11.25">
      <c r="A41" s="416" t="s">
        <v>19</v>
      </c>
      <c r="B41" s="416">
        <v>105</v>
      </c>
      <c r="C41" s="421"/>
      <c r="D41" s="420"/>
      <c r="E41" s="421"/>
      <c r="F41" s="420"/>
      <c r="H41" s="158">
        <f t="shared" si="2"/>
        <v>0</v>
      </c>
      <c r="J41" s="158">
        <f t="shared" si="3"/>
        <v>0</v>
      </c>
    </row>
    <row r="42" spans="1:16" ht="11.25">
      <c r="A42" s="416" t="s">
        <v>20</v>
      </c>
      <c r="B42" s="416">
        <v>105</v>
      </c>
      <c r="C42" s="421"/>
      <c r="D42" s="420"/>
      <c r="E42" s="421"/>
      <c r="F42" s="420"/>
      <c r="H42" s="158">
        <f t="shared" si="2"/>
        <v>0</v>
      </c>
      <c r="J42" s="158">
        <f t="shared" si="3"/>
        <v>0</v>
      </c>
    </row>
    <row r="43" spans="1:16" ht="11.25">
      <c r="A43" s="416" t="s">
        <v>21</v>
      </c>
      <c r="B43" s="416">
        <v>105</v>
      </c>
      <c r="C43" s="421"/>
      <c r="D43" s="420"/>
      <c r="E43" s="421"/>
      <c r="F43" s="420"/>
      <c r="H43" s="158">
        <f t="shared" si="2"/>
        <v>0</v>
      </c>
      <c r="J43" s="158">
        <f t="shared" si="3"/>
        <v>0</v>
      </c>
      <c r="L43" s="424"/>
      <c r="M43" s="424"/>
    </row>
    <row r="44" spans="1:16" ht="11.25">
      <c r="A44" s="562"/>
      <c r="B44" s="562"/>
      <c r="C44" s="563" t="s">
        <v>5</v>
      </c>
      <c r="D44" s="564"/>
      <c r="E44" s="564"/>
      <c r="F44" s="564"/>
      <c r="G44" s="564"/>
      <c r="H44" s="564"/>
      <c r="I44" s="564"/>
      <c r="J44" s="564"/>
      <c r="L44" s="424"/>
      <c r="M44" s="424"/>
    </row>
    <row r="45" spans="1:16">
      <c r="A45" s="10">
        <v>2000</v>
      </c>
      <c r="B45" s="11">
        <v>105</v>
      </c>
      <c r="C45" s="157">
        <v>172844</v>
      </c>
      <c r="D45" s="159"/>
      <c r="E45" s="157">
        <v>35024</v>
      </c>
      <c r="F45" s="159"/>
      <c r="G45" s="156"/>
      <c r="H45" s="158">
        <f>C45*100/$C$45</f>
        <v>100</v>
      </c>
      <c r="I45" s="156"/>
      <c r="J45" s="158">
        <f>E45*100/$E$45</f>
        <v>100</v>
      </c>
      <c r="L45" s="424"/>
      <c r="M45" s="424"/>
    </row>
    <row r="46" spans="1:16">
      <c r="A46" s="10">
        <v>2001</v>
      </c>
      <c r="B46" s="11">
        <v>105</v>
      </c>
      <c r="C46" s="157">
        <v>178540</v>
      </c>
      <c r="D46" s="159"/>
      <c r="E46" s="157">
        <v>32526</v>
      </c>
      <c r="F46" s="159"/>
      <c r="G46" s="156"/>
      <c r="H46" s="158">
        <f t="shared" ref="H46:H68" si="4">C46*100/$C$45</f>
        <v>103.2954571752563</v>
      </c>
      <c r="I46" s="156"/>
      <c r="J46" s="158">
        <f t="shared" ref="J46:J68" si="5">E46*100/$E$45</f>
        <v>92.867747830059386</v>
      </c>
      <c r="L46" s="424"/>
      <c r="M46" s="424"/>
    </row>
    <row r="47" spans="1:16">
      <c r="A47" s="10">
        <v>2002</v>
      </c>
      <c r="B47" s="11">
        <v>105</v>
      </c>
      <c r="C47" s="157">
        <v>174656</v>
      </c>
      <c r="D47" s="159"/>
      <c r="E47" s="157">
        <v>31604</v>
      </c>
      <c r="F47" s="159"/>
      <c r="G47" s="156"/>
      <c r="H47" s="158">
        <f t="shared" si="4"/>
        <v>101.04834417162297</v>
      </c>
      <c r="I47" s="156"/>
      <c r="J47" s="158">
        <f t="shared" si="5"/>
        <v>90.235267245317502</v>
      </c>
    </row>
    <row r="48" spans="1:16" ht="18.2" customHeight="1">
      <c r="A48" s="10">
        <v>2003</v>
      </c>
      <c r="B48" s="11">
        <v>105</v>
      </c>
      <c r="C48" s="157">
        <v>164331</v>
      </c>
      <c r="D48" s="159"/>
      <c r="E48" s="157">
        <v>29306</v>
      </c>
      <c r="F48" s="159"/>
      <c r="G48" s="156"/>
      <c r="H48" s="158">
        <f t="shared" si="4"/>
        <v>95.074749485084823</v>
      </c>
      <c r="I48" s="156"/>
      <c r="J48" s="158">
        <f t="shared" si="5"/>
        <v>83.67405207857469</v>
      </c>
    </row>
    <row r="49" spans="1:10" ht="18.2" customHeight="1">
      <c r="A49" s="10">
        <v>2004</v>
      </c>
      <c r="B49" s="11">
        <v>105</v>
      </c>
      <c r="C49" s="157">
        <v>178711</v>
      </c>
      <c r="D49" s="159"/>
      <c r="E49" s="157">
        <v>27044</v>
      </c>
      <c r="F49" s="159"/>
      <c r="G49" s="156"/>
      <c r="H49" s="158">
        <f t="shared" si="4"/>
        <v>103.39439031728033</v>
      </c>
      <c r="I49" s="156"/>
      <c r="J49" s="158">
        <f t="shared" si="5"/>
        <v>77.215623572407495</v>
      </c>
    </row>
    <row r="50" spans="1:10" ht="18.2" customHeight="1">
      <c r="A50" s="10">
        <v>2005</v>
      </c>
      <c r="B50" s="11">
        <v>105</v>
      </c>
      <c r="C50" s="157">
        <v>185744</v>
      </c>
      <c r="D50" s="159"/>
      <c r="E50" s="157">
        <v>31781</v>
      </c>
      <c r="F50" s="159"/>
      <c r="G50" s="156"/>
      <c r="H50" s="158">
        <f t="shared" si="4"/>
        <v>107.46337738075952</v>
      </c>
      <c r="I50" s="156"/>
      <c r="J50" s="158">
        <f t="shared" si="5"/>
        <v>90.740634993147552</v>
      </c>
    </row>
    <row r="51" spans="1:10" ht="18.2" customHeight="1">
      <c r="A51" s="10">
        <v>2006</v>
      </c>
      <c r="B51" s="11">
        <v>105</v>
      </c>
      <c r="C51" s="157">
        <v>188275</v>
      </c>
      <c r="D51" s="159"/>
      <c r="E51" s="157">
        <v>35134</v>
      </c>
      <c r="F51" s="159"/>
      <c r="G51" s="156"/>
      <c r="H51" s="158">
        <f t="shared" si="4"/>
        <v>108.92770359399228</v>
      </c>
      <c r="I51" s="156"/>
      <c r="J51" s="158">
        <f t="shared" si="5"/>
        <v>100.3140703517588</v>
      </c>
    </row>
    <row r="52" spans="1:10" ht="18.2" customHeight="1">
      <c r="A52" s="10">
        <v>2007</v>
      </c>
      <c r="B52" s="11">
        <v>105</v>
      </c>
      <c r="C52" s="157">
        <v>186462</v>
      </c>
      <c r="D52" s="159"/>
      <c r="E52" s="157">
        <v>37512</v>
      </c>
      <c r="F52" s="159"/>
      <c r="G52" s="156"/>
      <c r="H52" s="158">
        <f t="shared" si="4"/>
        <v>107.8787808659832</v>
      </c>
      <c r="I52" s="156"/>
      <c r="J52" s="158">
        <f t="shared" si="5"/>
        <v>107.10370031978073</v>
      </c>
    </row>
    <row r="53" spans="1:10" ht="18.2" customHeight="1">
      <c r="A53" s="10">
        <v>2008</v>
      </c>
      <c r="B53" s="11">
        <v>105</v>
      </c>
      <c r="C53" s="157">
        <v>224466</v>
      </c>
      <c r="D53" s="159"/>
      <c r="E53" s="157">
        <v>43247</v>
      </c>
      <c r="F53" s="159"/>
      <c r="G53" s="156"/>
      <c r="H53" s="158">
        <f t="shared" si="4"/>
        <v>129.86623776353244</v>
      </c>
      <c r="I53" s="156"/>
      <c r="J53" s="158">
        <f t="shared" si="5"/>
        <v>123.47818638647784</v>
      </c>
    </row>
    <row r="54" spans="1:10" ht="18.2" customHeight="1">
      <c r="A54" s="10">
        <v>2009</v>
      </c>
      <c r="B54" s="11">
        <v>105</v>
      </c>
      <c r="C54" s="157">
        <v>240119</v>
      </c>
      <c r="D54" s="159"/>
      <c r="E54" s="157">
        <v>36944</v>
      </c>
      <c r="F54" s="159"/>
      <c r="G54" s="156"/>
      <c r="H54" s="158">
        <f t="shared" si="4"/>
        <v>138.92238087524009</v>
      </c>
      <c r="I54" s="156"/>
      <c r="J54" s="158">
        <f t="shared" si="5"/>
        <v>105.48195523069894</v>
      </c>
    </row>
    <row r="55" spans="1:10" ht="18.2" customHeight="1">
      <c r="A55" s="10">
        <v>2010</v>
      </c>
      <c r="B55" s="11">
        <v>105</v>
      </c>
      <c r="C55" s="157">
        <v>293993</v>
      </c>
      <c r="D55" s="159"/>
      <c r="E55" s="157">
        <v>35323</v>
      </c>
      <c r="F55" s="159"/>
      <c r="G55" s="156"/>
      <c r="H55" s="158">
        <f t="shared" si="4"/>
        <v>170.09152762028188</v>
      </c>
      <c r="I55" s="156"/>
      <c r="J55" s="158">
        <f t="shared" si="5"/>
        <v>100.85370031978073</v>
      </c>
    </row>
    <row r="56" spans="1:10" ht="18.2" customHeight="1">
      <c r="A56" s="10">
        <v>2011</v>
      </c>
      <c r="B56" s="11">
        <v>105</v>
      </c>
      <c r="C56" s="157">
        <v>307009</v>
      </c>
      <c r="D56" s="159"/>
      <c r="E56" s="157">
        <v>34656</v>
      </c>
      <c r="F56" s="159"/>
      <c r="G56" s="156"/>
      <c r="H56" s="158">
        <f t="shared" si="4"/>
        <v>177.62201754182962</v>
      </c>
      <c r="I56" s="156"/>
      <c r="J56" s="158">
        <f t="shared" si="5"/>
        <v>98.949291914116031</v>
      </c>
    </row>
    <row r="57" spans="1:10" ht="18.2" customHeight="1">
      <c r="A57" s="10">
        <v>2012</v>
      </c>
      <c r="B57" s="11">
        <v>105</v>
      </c>
      <c r="C57" s="157">
        <v>296173</v>
      </c>
      <c r="D57" s="159"/>
      <c r="E57" s="157">
        <v>33474</v>
      </c>
      <c r="F57" s="159"/>
      <c r="G57" s="156"/>
      <c r="H57" s="158">
        <f t="shared" si="4"/>
        <v>171.35278054199162</v>
      </c>
      <c r="I57" s="156"/>
      <c r="J57" s="158">
        <f t="shared" si="5"/>
        <v>95.574463225216988</v>
      </c>
    </row>
    <row r="58" spans="1:10" ht="18.2" customHeight="1">
      <c r="A58" s="10">
        <v>2013</v>
      </c>
      <c r="B58" s="11">
        <v>105</v>
      </c>
      <c r="C58" s="157">
        <v>297051</v>
      </c>
      <c r="D58" s="159"/>
      <c r="E58" s="157">
        <v>36497</v>
      </c>
      <c r="F58" s="159"/>
      <c r="G58" s="156"/>
      <c r="H58" s="158">
        <f t="shared" si="4"/>
        <v>171.86075304899217</v>
      </c>
      <c r="I58" s="156"/>
      <c r="J58" s="158">
        <f t="shared" si="5"/>
        <v>104.20568752855185</v>
      </c>
    </row>
    <row r="59" spans="1:10" ht="18.2" customHeight="1">
      <c r="A59" s="10">
        <v>2014</v>
      </c>
      <c r="B59" s="11">
        <v>105</v>
      </c>
      <c r="C59" s="157">
        <v>321251</v>
      </c>
      <c r="D59" s="159"/>
      <c r="E59" s="157">
        <v>43003</v>
      </c>
      <c r="F59" s="159"/>
      <c r="G59" s="156"/>
      <c r="H59" s="158">
        <f t="shared" si="4"/>
        <v>185.8618175927426</v>
      </c>
      <c r="I59" s="156"/>
      <c r="J59" s="158">
        <f t="shared" si="5"/>
        <v>122.78152124257652</v>
      </c>
    </row>
    <row r="60" spans="1:10" ht="18.2" customHeight="1">
      <c r="A60" s="10">
        <v>2015</v>
      </c>
      <c r="B60" s="11">
        <v>105</v>
      </c>
      <c r="C60" s="157">
        <v>325123</v>
      </c>
      <c r="D60" s="159"/>
      <c r="E60" s="157">
        <v>45155</v>
      </c>
      <c r="F60" s="159"/>
      <c r="G60" s="156"/>
      <c r="H60" s="158">
        <f t="shared" si="4"/>
        <v>188.10198791974267</v>
      </c>
      <c r="I60" s="156"/>
      <c r="J60" s="158">
        <f t="shared" si="5"/>
        <v>128.92587939698493</v>
      </c>
    </row>
    <row r="61" spans="1:10" ht="18.2" customHeight="1">
      <c r="A61" s="10">
        <v>2016</v>
      </c>
      <c r="B61" s="11">
        <v>105</v>
      </c>
      <c r="C61" s="157">
        <v>347599</v>
      </c>
      <c r="D61" s="159"/>
      <c r="E61" s="157">
        <v>48996</v>
      </c>
      <c r="F61" s="159"/>
      <c r="G61" s="156"/>
      <c r="H61" s="158">
        <f t="shared" si="4"/>
        <v>201.1056212538474</v>
      </c>
      <c r="I61" s="156"/>
      <c r="J61" s="158">
        <f t="shared" si="5"/>
        <v>139.8926450433988</v>
      </c>
    </row>
    <row r="62" spans="1:10" ht="18.2" customHeight="1">
      <c r="A62" s="10">
        <v>2017</v>
      </c>
      <c r="B62" s="11">
        <v>105</v>
      </c>
      <c r="C62" s="157">
        <v>350120</v>
      </c>
      <c r="D62" s="159"/>
      <c r="E62" s="157">
        <v>51012</v>
      </c>
      <c r="F62" s="159"/>
      <c r="G62" s="156"/>
      <c r="H62" s="158">
        <f t="shared" si="4"/>
        <v>202.56416190321909</v>
      </c>
      <c r="I62" s="156"/>
      <c r="J62" s="158">
        <f t="shared" si="5"/>
        <v>145.64869803563272</v>
      </c>
    </row>
    <row r="63" spans="1:10" ht="18.2" customHeight="1">
      <c r="A63" s="10">
        <v>2018</v>
      </c>
      <c r="B63" s="11">
        <v>105</v>
      </c>
      <c r="C63" s="157">
        <v>391054</v>
      </c>
      <c r="D63" s="159"/>
      <c r="E63" s="157">
        <v>61064</v>
      </c>
      <c r="F63" s="159"/>
      <c r="G63" s="156"/>
      <c r="H63" s="158">
        <f t="shared" si="4"/>
        <v>226.24678901205712</v>
      </c>
      <c r="I63" s="156"/>
      <c r="J63" s="158">
        <f t="shared" si="5"/>
        <v>174.34901781635449</v>
      </c>
    </row>
    <row r="64" spans="1:10" ht="18.2" customHeight="1">
      <c r="A64" s="10">
        <v>2019</v>
      </c>
      <c r="B64" s="11">
        <v>105</v>
      </c>
      <c r="C64" s="157">
        <v>399259</v>
      </c>
      <c r="D64" s="159"/>
      <c r="E64" s="157">
        <v>50115</v>
      </c>
      <c r="F64" s="159"/>
      <c r="G64" s="156"/>
      <c r="H64" s="158">
        <f t="shared" si="4"/>
        <v>230.99384416005185</v>
      </c>
      <c r="I64" s="156"/>
      <c r="J64" s="158">
        <f t="shared" si="5"/>
        <v>143.08759707629054</v>
      </c>
    </row>
    <row r="65" spans="1:10" ht="18.2" customHeight="1">
      <c r="A65" s="10">
        <v>2020</v>
      </c>
      <c r="B65" s="11"/>
      <c r="C65" s="12">
        <v>251889</v>
      </c>
      <c r="D65" s="13"/>
      <c r="E65" s="12">
        <v>25541</v>
      </c>
      <c r="F65" s="13"/>
      <c r="G65" s="8"/>
      <c r="H65" s="158">
        <f t="shared" si="4"/>
        <v>145.73198953970055</v>
      </c>
      <c r="I65" s="8"/>
      <c r="J65" s="158">
        <f t="shared" si="5"/>
        <v>72.924280493375974</v>
      </c>
    </row>
    <row r="66" spans="1:10" ht="18.2" customHeight="1">
      <c r="A66" s="10">
        <v>2021</v>
      </c>
      <c r="B66" s="11"/>
      <c r="C66" s="12">
        <v>285329</v>
      </c>
      <c r="D66" s="13"/>
      <c r="E66" s="12">
        <v>29021</v>
      </c>
      <c r="F66" s="13"/>
      <c r="G66" s="8"/>
      <c r="H66" s="158">
        <f t="shared" si="4"/>
        <v>165.07891509106477</v>
      </c>
      <c r="I66" s="8"/>
      <c r="J66" s="158">
        <f t="shared" si="5"/>
        <v>82.860324349017816</v>
      </c>
    </row>
    <row r="67" spans="1:10" ht="18.2" customHeight="1">
      <c r="A67" s="414">
        <v>2022</v>
      </c>
      <c r="B67" s="416">
        <v>105</v>
      </c>
      <c r="C67" s="419">
        <v>377107</v>
      </c>
      <c r="D67" s="420"/>
      <c r="E67" s="419">
        <v>44096</v>
      </c>
      <c r="F67" s="420"/>
      <c r="H67" s="158">
        <f t="shared" si="4"/>
        <v>218.17766309504523</v>
      </c>
      <c r="I67" s="429"/>
      <c r="J67" s="158">
        <f t="shared" si="5"/>
        <v>125.90223846505253</v>
      </c>
    </row>
    <row r="68" spans="1:10" ht="18.2" customHeight="1">
      <c r="A68" s="414">
        <v>2023</v>
      </c>
      <c r="B68" s="416">
        <v>105</v>
      </c>
      <c r="C68" s="419">
        <v>416178</v>
      </c>
      <c r="D68" s="420"/>
      <c r="E68" s="419">
        <v>45016</v>
      </c>
      <c r="F68" s="420"/>
      <c r="H68" s="158">
        <f t="shared" si="4"/>
        <v>240.78243965656893</v>
      </c>
      <c r="I68" s="429"/>
      <c r="J68" s="158">
        <f t="shared" si="5"/>
        <v>128.52900867976246</v>
      </c>
    </row>
    <row r="69" spans="1:10" ht="11.25">
      <c r="A69" s="414">
        <v>2024</v>
      </c>
      <c r="B69" s="416"/>
      <c r="C69" s="419"/>
      <c r="D69" s="420"/>
      <c r="E69" s="419"/>
      <c r="F69" s="420"/>
      <c r="H69" s="158"/>
      <c r="I69" s="429"/>
      <c r="J69" s="158"/>
    </row>
    <row r="70" spans="1:10" ht="11.25">
      <c r="A70" s="416" t="s">
        <v>10</v>
      </c>
      <c r="B70" s="416">
        <v>105</v>
      </c>
      <c r="C70" s="427">
        <v>18277</v>
      </c>
      <c r="D70" s="422"/>
      <c r="E70" s="427">
        <v>2602</v>
      </c>
      <c r="F70" s="422"/>
      <c r="G70" s="417"/>
      <c r="H70" s="158">
        <f t="shared" ref="H70:H81" si="6">C70*100/$C$45</f>
        <v>10.574275068848211</v>
      </c>
      <c r="I70" s="430"/>
      <c r="J70" s="158">
        <f t="shared" ref="J70:J81" si="7">E70*100/$E$45</f>
        <v>7.4291914116034716</v>
      </c>
    </row>
    <row r="71" spans="1:10" ht="11.25">
      <c r="A71" s="416" t="s">
        <v>11</v>
      </c>
      <c r="B71" s="416">
        <v>105</v>
      </c>
      <c r="C71" s="427">
        <v>24473</v>
      </c>
      <c r="D71" s="420"/>
      <c r="E71" s="427">
        <v>2990</v>
      </c>
      <c r="F71" s="420"/>
      <c r="G71" s="417"/>
      <c r="H71" s="158">
        <f t="shared" si="6"/>
        <v>14.159010437157205</v>
      </c>
      <c r="I71" s="431"/>
      <c r="J71" s="158">
        <f t="shared" si="7"/>
        <v>8.5370031978072181</v>
      </c>
    </row>
    <row r="72" spans="1:10" ht="11.25">
      <c r="A72" s="416" t="s">
        <v>12</v>
      </c>
      <c r="B72" s="416">
        <v>105</v>
      </c>
      <c r="C72" s="427">
        <v>32394</v>
      </c>
      <c r="D72" s="420"/>
      <c r="E72" s="427">
        <v>2312</v>
      </c>
      <c r="F72" s="420"/>
      <c r="G72" s="417"/>
      <c r="H72" s="158">
        <f t="shared" si="6"/>
        <v>18.741755571497997</v>
      </c>
      <c r="I72" s="431"/>
      <c r="J72" s="158">
        <f t="shared" si="7"/>
        <v>6.6011877569666515</v>
      </c>
    </row>
    <row r="73" spans="1:10" ht="11.25">
      <c r="A73" s="416" t="s">
        <v>13</v>
      </c>
      <c r="B73" s="416">
        <v>105</v>
      </c>
      <c r="C73" s="421"/>
      <c r="D73" s="420"/>
      <c r="E73" s="421"/>
      <c r="F73" s="415"/>
      <c r="G73" s="417"/>
      <c r="H73" s="158">
        <f t="shared" si="6"/>
        <v>0</v>
      </c>
      <c r="I73" s="431"/>
      <c r="J73" s="158">
        <f t="shared" si="7"/>
        <v>0</v>
      </c>
    </row>
    <row r="74" spans="1:10" ht="11.25">
      <c r="A74" s="416" t="s">
        <v>14</v>
      </c>
      <c r="B74" s="416">
        <v>105</v>
      </c>
      <c r="C74" s="421"/>
      <c r="D74" s="420"/>
      <c r="E74" s="421"/>
      <c r="F74" s="420"/>
      <c r="H74" s="158">
        <f t="shared" si="6"/>
        <v>0</v>
      </c>
      <c r="I74" s="429"/>
      <c r="J74" s="158">
        <f t="shared" si="7"/>
        <v>0</v>
      </c>
    </row>
    <row r="75" spans="1:10" ht="11.25">
      <c r="A75" s="416" t="s">
        <v>15</v>
      </c>
      <c r="B75" s="416">
        <v>105</v>
      </c>
      <c r="C75" s="421"/>
      <c r="D75" s="420"/>
      <c r="E75" s="421"/>
      <c r="F75" s="420"/>
      <c r="H75" s="158">
        <f t="shared" si="6"/>
        <v>0</v>
      </c>
      <c r="I75" s="429"/>
      <c r="J75" s="158">
        <f t="shared" si="7"/>
        <v>0</v>
      </c>
    </row>
    <row r="76" spans="1:10" ht="11.25">
      <c r="A76" s="416" t="s">
        <v>16</v>
      </c>
      <c r="B76" s="416">
        <v>105</v>
      </c>
      <c r="C76" s="421"/>
      <c r="D76" s="420"/>
      <c r="E76" s="421"/>
      <c r="F76" s="420"/>
      <c r="H76" s="158">
        <f t="shared" si="6"/>
        <v>0</v>
      </c>
      <c r="I76" s="429"/>
      <c r="J76" s="158">
        <f t="shared" si="7"/>
        <v>0</v>
      </c>
    </row>
    <row r="77" spans="1:10" ht="11.25">
      <c r="A77" s="416" t="s">
        <v>17</v>
      </c>
      <c r="B77" s="416">
        <v>105</v>
      </c>
      <c r="C77" s="421"/>
      <c r="D77" s="420"/>
      <c r="E77" s="421"/>
      <c r="F77" s="420"/>
      <c r="H77" s="158">
        <f t="shared" si="6"/>
        <v>0</v>
      </c>
      <c r="I77" s="429"/>
      <c r="J77" s="158">
        <f t="shared" si="7"/>
        <v>0</v>
      </c>
    </row>
    <row r="78" spans="1:10" ht="11.25">
      <c r="A78" s="416" t="s">
        <v>18</v>
      </c>
      <c r="B78" s="416">
        <v>105</v>
      </c>
      <c r="C78" s="421"/>
      <c r="D78" s="420"/>
      <c r="E78" s="421"/>
      <c r="F78" s="420"/>
      <c r="H78" s="158">
        <f t="shared" si="6"/>
        <v>0</v>
      </c>
      <c r="I78" s="429"/>
      <c r="J78" s="158">
        <f t="shared" si="7"/>
        <v>0</v>
      </c>
    </row>
    <row r="79" spans="1:10" ht="11.25">
      <c r="A79" s="416" t="s">
        <v>19</v>
      </c>
      <c r="B79" s="416">
        <v>105</v>
      </c>
      <c r="C79" s="421"/>
      <c r="D79" s="420"/>
      <c r="E79" s="421"/>
      <c r="F79" s="420"/>
      <c r="H79" s="158">
        <f t="shared" si="6"/>
        <v>0</v>
      </c>
      <c r="I79" s="429"/>
      <c r="J79" s="158">
        <f t="shared" si="7"/>
        <v>0</v>
      </c>
    </row>
    <row r="80" spans="1:10" ht="11.25">
      <c r="A80" s="416" t="s">
        <v>20</v>
      </c>
      <c r="B80" s="416">
        <v>105</v>
      </c>
      <c r="C80" s="421"/>
      <c r="D80" s="420"/>
      <c r="E80" s="421"/>
      <c r="F80" s="420"/>
      <c r="H80" s="158">
        <f t="shared" si="6"/>
        <v>0</v>
      </c>
      <c r="I80" s="429"/>
      <c r="J80" s="158">
        <f t="shared" si="7"/>
        <v>0</v>
      </c>
    </row>
    <row r="81" spans="1:10" ht="11.25">
      <c r="A81" s="416" t="s">
        <v>21</v>
      </c>
      <c r="B81" s="416">
        <v>105</v>
      </c>
      <c r="C81" s="421"/>
      <c r="D81" s="420"/>
      <c r="E81" s="421"/>
      <c r="F81" s="420"/>
      <c r="H81" s="158">
        <f t="shared" si="6"/>
        <v>0</v>
      </c>
      <c r="I81" s="429"/>
      <c r="J81" s="158">
        <f t="shared" si="7"/>
        <v>0</v>
      </c>
    </row>
    <row r="82" spans="1:10" ht="11.25">
      <c r="G82" s="424"/>
      <c r="H82" s="428"/>
      <c r="I82" s="424"/>
      <c r="J82" s="428"/>
    </row>
  </sheetData>
  <mergeCells count="16">
    <mergeCell ref="A44:B44"/>
    <mergeCell ref="C44:J44"/>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topLeftCell="E1" workbookViewId="0">
      <selection activeCell="F75" sqref="F75"/>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7" t="s">
        <v>127</v>
      </c>
      <c r="B1" s="567"/>
      <c r="C1" s="55" t="s">
        <v>140</v>
      </c>
      <c r="M1" s="567" t="s">
        <v>127</v>
      </c>
      <c r="N1" s="567"/>
      <c r="O1" s="55" t="s">
        <v>139</v>
      </c>
      <c r="Y1" s="55"/>
      <c r="Z1" s="103" t="s">
        <v>34</v>
      </c>
      <c r="AA1" s="568" t="s">
        <v>144</v>
      </c>
      <c r="AB1" s="568"/>
      <c r="AC1" s="568"/>
      <c r="AD1" s="568"/>
      <c r="AE1" s="568"/>
      <c r="AF1" s="569" t="s">
        <v>145</v>
      </c>
      <c r="AG1" s="569"/>
      <c r="AH1" s="569"/>
      <c r="AI1" s="569"/>
      <c r="AJ1" s="569"/>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8" t="s">
        <v>2</v>
      </c>
      <c r="AB2" s="568"/>
      <c r="AC2" s="568" t="s">
        <v>3</v>
      </c>
      <c r="AD2" s="568"/>
      <c r="AE2" s="105" t="s">
        <v>34</v>
      </c>
      <c r="AF2" s="568" t="s">
        <v>2</v>
      </c>
      <c r="AG2" s="568"/>
      <c r="AH2" s="568" t="s">
        <v>3</v>
      </c>
      <c r="AI2" s="568"/>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70" t="s">
        <v>34</v>
      </c>
      <c r="AB3" s="570"/>
      <c r="AC3" s="570" t="s">
        <v>34</v>
      </c>
      <c r="AD3" s="570"/>
      <c r="AE3" s="107" t="s">
        <v>147</v>
      </c>
      <c r="AF3" s="570" t="s">
        <v>34</v>
      </c>
      <c r="AG3" s="570"/>
      <c r="AH3" s="570" t="s">
        <v>34</v>
      </c>
      <c r="AI3" s="570"/>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8" t="s">
        <v>0</v>
      </c>
      <c r="AF12" s="568"/>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7" t="s">
        <v>125</v>
      </c>
      <c r="B16" s="567"/>
      <c r="C16" s="55" t="s">
        <v>140</v>
      </c>
      <c r="M16" s="567" t="s">
        <v>125</v>
      </c>
      <c r="N16" s="567"/>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7" t="s">
        <v>126</v>
      </c>
      <c r="B31" s="567"/>
      <c r="C31" s="55" t="s">
        <v>140</v>
      </c>
      <c r="M31" s="567" t="s">
        <v>126</v>
      </c>
      <c r="N31" s="567"/>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7" t="s">
        <v>127</v>
      </c>
      <c r="B46" s="567"/>
      <c r="C46" s="55" t="s">
        <v>141</v>
      </c>
      <c r="M46" s="567" t="s">
        <v>127</v>
      </c>
      <c r="N46" s="567"/>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1" priority="34" stopIfTrue="1" operator="notBetween">
      <formula>-200</formula>
      <formula>200</formula>
    </cfRule>
  </conditionalFormatting>
  <conditionalFormatting sqref="D2 D15 F15 H15 J15 F2">
    <cfRule type="cellIs" dxfId="90" priority="46" stopIfTrue="1" operator="notBetween">
      <formula>-200</formula>
      <formula>200</formula>
    </cfRule>
  </conditionalFormatting>
  <conditionalFormatting sqref="P15 R15 T15 V15">
    <cfRule type="cellIs" dxfId="89" priority="35" stopIfTrue="1" operator="notBetween">
      <formula>-200</formula>
      <formula>200</formula>
    </cfRule>
  </conditionalFormatting>
  <conditionalFormatting sqref="D32 F32">
    <cfRule type="cellIs" dxfId="88" priority="33" stopIfTrue="1" operator="notBetween">
      <formula>-200</formula>
      <formula>200</formula>
    </cfRule>
  </conditionalFormatting>
  <conditionalFormatting sqref="D47 F47">
    <cfRule type="cellIs" dxfId="87" priority="26" stopIfTrue="1" operator="notBetween">
      <formula>-200</formula>
      <formula>200</formula>
    </cfRule>
  </conditionalFormatting>
  <conditionalFormatting sqref="H32 J32">
    <cfRule type="cellIs" dxfId="86" priority="32" stopIfTrue="1" operator="notBetween">
      <formula>-200</formula>
      <formula>200</formula>
    </cfRule>
  </conditionalFormatting>
  <conditionalFormatting sqref="D17 F17">
    <cfRule type="cellIs" dxfId="85" priority="31" stopIfTrue="1" operator="notBetween">
      <formula>-200</formula>
      <formula>200</formula>
    </cfRule>
  </conditionalFormatting>
  <conditionalFormatting sqref="H17 J17">
    <cfRule type="cellIs" dxfId="84" priority="30" stopIfTrue="1" operator="notBetween">
      <formula>-200</formula>
      <formula>200</formula>
    </cfRule>
  </conditionalFormatting>
  <conditionalFormatting sqref="H47 J47">
    <cfRule type="cellIs" dxfId="83" priority="25" stopIfTrue="1" operator="notBetween">
      <formula>-200</formula>
      <formula>200</formula>
    </cfRule>
  </conditionalFormatting>
  <conditionalFormatting sqref="D48 F48 H48 J48">
    <cfRule type="cellIs" dxfId="82" priority="29" stopIfTrue="1" operator="notBetween">
      <formula>-200</formula>
      <formula>200</formula>
    </cfRule>
  </conditionalFormatting>
  <conditionalFormatting sqref="D33 F33 H33 J33">
    <cfRule type="cellIs" dxfId="81" priority="23" stopIfTrue="1" operator="notBetween">
      <formula>-200</formula>
      <formula>200</formula>
    </cfRule>
  </conditionalFormatting>
  <conditionalFormatting sqref="D18 F18 H18 J18">
    <cfRule type="cellIs" dxfId="80" priority="22" stopIfTrue="1" operator="notBetween">
      <formula>-200</formula>
      <formula>200</formula>
    </cfRule>
  </conditionalFormatting>
  <conditionalFormatting sqref="V32 T32 V17 T17">
    <cfRule type="cellIs" dxfId="79" priority="14" stopIfTrue="1" operator="notBetween">
      <formula>-200</formula>
      <formula>200</formula>
    </cfRule>
  </conditionalFormatting>
  <conditionalFormatting sqref="P49:P59 R49:R59 T49:T59 V49:V59">
    <cfRule type="cellIs" dxfId="78" priority="7" stopIfTrue="1" operator="notBetween">
      <formula>-200</formula>
      <formula>200</formula>
    </cfRule>
  </conditionalFormatting>
  <conditionalFormatting sqref="P18 R18 T18 V18">
    <cfRule type="cellIs" dxfId="77" priority="10" stopIfTrue="1" operator="notBetween">
      <formula>-200</formula>
      <formula>200</formula>
    </cfRule>
  </conditionalFormatting>
  <conditionalFormatting sqref="P32 R32 P17 R17">
    <cfRule type="cellIs" dxfId="76" priority="15" stopIfTrue="1" operator="notBetween">
      <formula>-200</formula>
      <formula>200</formula>
    </cfRule>
  </conditionalFormatting>
  <conditionalFormatting sqref="V47 T47">
    <cfRule type="cellIs" dxfId="75" priority="12" stopIfTrue="1" operator="notBetween">
      <formula>-200</formula>
      <formula>200</formula>
    </cfRule>
  </conditionalFormatting>
  <conditionalFormatting sqref="P47 R47">
    <cfRule type="cellIs" dxfId="74" priority="13" stopIfTrue="1" operator="notBetween">
      <formula>-200</formula>
      <formula>200</formula>
    </cfRule>
  </conditionalFormatting>
  <conditionalFormatting sqref="P33 R33 T33 V33">
    <cfRule type="cellIs" dxfId="73" priority="9" stopIfTrue="1" operator="notBetween">
      <formula>-200</formula>
      <formula>200</formula>
    </cfRule>
  </conditionalFormatting>
  <conditionalFormatting sqref="P48 R48 T48 V48">
    <cfRule type="cellIs" dxfId="72" priority="8" stopIfTrue="1" operator="notBetween">
      <formula>-200</formula>
      <formula>200</formula>
    </cfRule>
  </conditionalFormatting>
  <conditionalFormatting sqref="T3:T14 R3:R14 V3:V14 P3:P14">
    <cfRule type="cellIs" dxfId="71" priority="5" stopIfTrue="1" operator="notBetween">
      <formula>-200</formula>
      <formula>200</formula>
    </cfRule>
  </conditionalFormatting>
  <conditionalFormatting sqref="V2 T2">
    <cfRule type="cellIs" dxfId="70" priority="3" stopIfTrue="1" operator="notBetween">
      <formula>-200</formula>
      <formula>200</formula>
    </cfRule>
  </conditionalFormatting>
  <conditionalFormatting sqref="P2 R2">
    <cfRule type="cellIs" dxfId="69"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tabColor theme="1" tint="0.249977111117893"/>
  </sheetPr>
  <dimension ref="A1:X49"/>
  <sheetViews>
    <sheetView workbookViewId="0">
      <selection activeCell="F75" sqref="F75"/>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71" t="s">
        <v>177</v>
      </c>
      <c r="C1" s="571"/>
      <c r="D1" s="571"/>
      <c r="E1" s="571"/>
      <c r="F1" s="571"/>
      <c r="G1" s="571"/>
      <c r="H1" s="571"/>
      <c r="I1" s="571"/>
      <c r="J1" s="571"/>
      <c r="K1" s="571"/>
      <c r="M1" s="571" t="s">
        <v>178</v>
      </c>
      <c r="N1" s="571"/>
      <c r="O1" s="571"/>
      <c r="P1" s="571"/>
      <c r="Q1" s="571"/>
      <c r="R1" s="571"/>
      <c r="S1" s="571"/>
      <c r="T1" s="571"/>
      <c r="U1" s="571"/>
      <c r="V1" s="571"/>
      <c r="W1" s="571"/>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68" priority="4" stopIfTrue="1" operator="notBetween">
      <formula>-200</formula>
      <formula>200</formula>
    </cfRule>
  </conditionalFormatting>
  <conditionalFormatting sqref="C27 C20:C25 E27 E20:E25 H27 H20:H25">
    <cfRule type="cellIs" dxfId="67" priority="2" stopIfTrue="1" operator="notBetween">
      <formula>-200</formula>
      <formula>200</formula>
    </cfRule>
  </conditionalFormatting>
  <conditionalFormatting sqref="C26 E26 H26">
    <cfRule type="cellIs" dxfId="66" priority="1" stopIfTrue="1" operator="notBetween">
      <formula>-200</formula>
      <formula>200</formula>
    </cfRule>
  </conditionalFormatting>
  <conditionalFormatting sqref="J26">
    <cfRule type="cellIs" dxfId="65"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85"/>
  <sheetViews>
    <sheetView zoomScale="120" zoomScaleNormal="120" workbookViewId="0">
      <selection activeCell="F75" sqref="F75"/>
    </sheetView>
  </sheetViews>
  <sheetFormatPr baseColWidth="10" defaultRowHeight="9"/>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2" customHeight="1">
      <c r="A2" s="460" t="s">
        <v>23</v>
      </c>
      <c r="B2" s="456"/>
      <c r="C2" s="461" t="s">
        <v>2</v>
      </c>
      <c r="D2" s="462"/>
      <c r="E2" s="462"/>
      <c r="F2" s="463"/>
      <c r="G2" s="461" t="s">
        <v>3</v>
      </c>
      <c r="H2" s="462"/>
      <c r="I2" s="462"/>
      <c r="J2" s="463"/>
      <c r="K2" s="464" t="s">
        <v>389</v>
      </c>
      <c r="L2" s="260"/>
    </row>
    <row r="3" spans="1:20" ht="12.2" customHeight="1">
      <c r="A3" s="460"/>
      <c r="B3" s="456"/>
      <c r="C3" s="467" t="s">
        <v>7</v>
      </c>
      <c r="D3" s="467"/>
      <c r="E3" s="467" t="s">
        <v>39</v>
      </c>
      <c r="F3" s="467"/>
      <c r="G3" s="467" t="s">
        <v>7</v>
      </c>
      <c r="H3" s="467"/>
      <c r="I3" s="467" t="s">
        <v>39</v>
      </c>
      <c r="J3" s="467"/>
      <c r="K3" s="465"/>
      <c r="L3" s="260"/>
      <c r="N3" s="258" t="s">
        <v>385</v>
      </c>
    </row>
    <row r="4" spans="1:20" ht="39.200000000000003" customHeight="1">
      <c r="A4" s="460"/>
      <c r="B4" s="456"/>
      <c r="C4" s="456" t="s">
        <v>0</v>
      </c>
      <c r="D4" s="436" t="s">
        <v>102</v>
      </c>
      <c r="E4" s="456" t="s">
        <v>0</v>
      </c>
      <c r="F4" s="436" t="s">
        <v>102</v>
      </c>
      <c r="G4" s="456" t="s">
        <v>0</v>
      </c>
      <c r="H4" s="436" t="s">
        <v>102</v>
      </c>
      <c r="I4" s="456" t="s">
        <v>0</v>
      </c>
      <c r="J4" s="436" t="s">
        <v>102</v>
      </c>
      <c r="K4" s="466"/>
      <c r="L4" s="260"/>
    </row>
    <row r="5" spans="1:20" ht="12.2" customHeight="1">
      <c r="A5" s="460"/>
      <c r="B5" s="456"/>
      <c r="C5" s="456"/>
      <c r="D5" s="436" t="s">
        <v>24</v>
      </c>
      <c r="E5" s="456"/>
      <c r="F5" s="436" t="s">
        <v>24</v>
      </c>
      <c r="G5" s="456"/>
      <c r="H5" s="436" t="s">
        <v>24</v>
      </c>
      <c r="I5" s="456"/>
      <c r="J5" s="436"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181</v>
      </c>
      <c r="D8" s="168">
        <v>7.3</v>
      </c>
      <c r="E8" s="167" t="s">
        <v>182</v>
      </c>
      <c r="F8" s="168">
        <v>9.5</v>
      </c>
      <c r="G8" s="167" t="s">
        <v>183</v>
      </c>
      <c r="H8" s="168">
        <v>7.7</v>
      </c>
      <c r="I8" s="167" t="s">
        <v>184</v>
      </c>
      <c r="J8" s="168">
        <v>10.8</v>
      </c>
      <c r="K8" s="169">
        <v>44.7</v>
      </c>
      <c r="L8" s="273"/>
      <c r="M8" s="274"/>
      <c r="N8" s="269"/>
      <c r="O8" s="274"/>
      <c r="P8" s="275"/>
      <c r="Q8" s="276"/>
      <c r="R8" s="277"/>
    </row>
    <row r="9" spans="1:20" s="270" customFormat="1" ht="8.4499999999999993" customHeight="1">
      <c r="A9" s="271">
        <v>2014</v>
      </c>
      <c r="B9" s="272"/>
      <c r="C9" s="167" t="s">
        <v>185</v>
      </c>
      <c r="D9" s="168">
        <v>6.2</v>
      </c>
      <c r="E9" s="167" t="s">
        <v>186</v>
      </c>
      <c r="F9" s="168">
        <v>4.5</v>
      </c>
      <c r="G9" s="167" t="s">
        <v>187</v>
      </c>
      <c r="H9" s="168">
        <v>8</v>
      </c>
      <c r="I9" s="167" t="s">
        <v>188</v>
      </c>
      <c r="J9" s="168">
        <v>8.4</v>
      </c>
      <c r="K9" s="169">
        <v>46.3</v>
      </c>
      <c r="L9" s="273"/>
      <c r="M9" s="274"/>
      <c r="N9" s="269"/>
      <c r="O9" s="274"/>
      <c r="P9" s="275"/>
      <c r="Q9" s="276"/>
      <c r="R9" s="277"/>
    </row>
    <row r="10" spans="1:20" s="270" customFormat="1" ht="8.4499999999999993" customHeight="1">
      <c r="A10" s="271">
        <v>2015</v>
      </c>
      <c r="B10" s="272"/>
      <c r="C10" s="167" t="s">
        <v>189</v>
      </c>
      <c r="D10" s="168">
        <v>4.5999999999999996</v>
      </c>
      <c r="E10" s="167" t="s">
        <v>190</v>
      </c>
      <c r="F10" s="168">
        <v>7.3</v>
      </c>
      <c r="G10" s="167" t="s">
        <v>191</v>
      </c>
      <c r="H10" s="168">
        <v>3.7</v>
      </c>
      <c r="I10" s="167" t="s">
        <v>192</v>
      </c>
      <c r="J10" s="168">
        <v>2.5</v>
      </c>
      <c r="K10" s="169">
        <v>45</v>
      </c>
      <c r="L10" s="273"/>
      <c r="M10" s="274"/>
      <c r="N10" s="269"/>
      <c r="O10" s="274"/>
      <c r="P10" s="275"/>
      <c r="Q10" s="276"/>
      <c r="R10" s="277"/>
    </row>
    <row r="11" spans="1:20" s="270" customFormat="1" ht="8.4499999999999993" customHeight="1">
      <c r="A11" s="271">
        <v>2016</v>
      </c>
      <c r="B11" s="272"/>
      <c r="C11" s="167" t="s">
        <v>193</v>
      </c>
      <c r="D11" s="168">
        <v>1</v>
      </c>
      <c r="E11" s="167" t="s">
        <v>194</v>
      </c>
      <c r="F11" s="168">
        <v>-1.8</v>
      </c>
      <c r="G11" s="167" t="s">
        <v>195</v>
      </c>
      <c r="H11" s="168">
        <v>0.7</v>
      </c>
      <c r="I11" s="167" t="s">
        <v>196</v>
      </c>
      <c r="J11" s="168">
        <v>-3.3</v>
      </c>
      <c r="K11" s="169">
        <v>46.2</v>
      </c>
      <c r="L11" s="273"/>
      <c r="M11" s="278"/>
      <c r="O11" s="279"/>
      <c r="R11" s="277"/>
    </row>
    <row r="12" spans="1:20" s="270" customFormat="1" ht="8.4499999999999993" customHeight="1">
      <c r="A12" s="271">
        <v>2017</v>
      </c>
      <c r="B12" s="272"/>
      <c r="C12" s="167" t="s">
        <v>197</v>
      </c>
      <c r="D12" s="168">
        <v>3.3</v>
      </c>
      <c r="E12" s="167" t="s">
        <v>198</v>
      </c>
      <c r="F12" s="168">
        <v>2.1</v>
      </c>
      <c r="G12" s="167" t="s">
        <v>199</v>
      </c>
      <c r="H12" s="168">
        <v>2.2999999999999998</v>
      </c>
      <c r="I12" s="167" t="s">
        <v>200</v>
      </c>
      <c r="J12" s="168">
        <v>0.9</v>
      </c>
      <c r="K12" s="169">
        <v>47</v>
      </c>
      <c r="L12" s="273"/>
      <c r="M12" s="278"/>
      <c r="O12" s="279"/>
      <c r="R12" s="277"/>
    </row>
    <row r="13" spans="1:20" s="270" customFormat="1" ht="8.4499999999999993" customHeight="1">
      <c r="A13" s="271">
        <v>2018</v>
      </c>
      <c r="B13" s="272"/>
      <c r="C13" s="164" t="s">
        <v>201</v>
      </c>
      <c r="D13" s="165">
        <v>4.8</v>
      </c>
      <c r="E13" s="164" t="s">
        <v>202</v>
      </c>
      <c r="F13" s="165">
        <v>3.5</v>
      </c>
      <c r="G13" s="164" t="s">
        <v>203</v>
      </c>
      <c r="H13" s="165">
        <v>5.2</v>
      </c>
      <c r="I13" s="164" t="s">
        <v>204</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344</v>
      </c>
      <c r="C18" s="136">
        <v>1146353</v>
      </c>
      <c r="D18" s="163">
        <v>11</v>
      </c>
      <c r="E18" s="136">
        <v>235796</v>
      </c>
      <c r="F18" s="163">
        <v>23.8</v>
      </c>
      <c r="G18" s="136">
        <v>2133078</v>
      </c>
      <c r="H18" s="137">
        <v>9.6</v>
      </c>
      <c r="I18" s="136">
        <v>436109</v>
      </c>
      <c r="J18" s="163">
        <v>20.100000000000001</v>
      </c>
      <c r="K18" s="138">
        <v>44.7</v>
      </c>
      <c r="L18" s="273"/>
      <c r="M18" s="278"/>
      <c r="O18" s="279"/>
      <c r="R18" s="277"/>
    </row>
    <row r="19" spans="1:18" s="270" customFormat="1" ht="8.4499999999999993" customHeight="1">
      <c r="A19" s="271">
        <v>2023</v>
      </c>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v>101228</v>
      </c>
      <c r="D28" s="54">
        <v>1.2</v>
      </c>
      <c r="E28" s="50">
        <v>18201</v>
      </c>
      <c r="F28" s="54">
        <v>9.6999999999999993</v>
      </c>
      <c r="G28" s="50">
        <v>188064</v>
      </c>
      <c r="H28" s="54">
        <v>-5.3</v>
      </c>
      <c r="I28" s="50">
        <v>34309</v>
      </c>
      <c r="J28" s="54">
        <v>1.4</v>
      </c>
      <c r="K28" s="61">
        <v>45.8</v>
      </c>
      <c r="L28" s="273"/>
    </row>
    <row r="29" spans="1:18" s="270" customFormat="1" ht="8.4499999999999993" customHeight="1">
      <c r="A29" s="280"/>
      <c r="B29" s="272" t="s">
        <v>20</v>
      </c>
      <c r="C29" s="50">
        <v>97323</v>
      </c>
      <c r="D29" s="54">
        <v>2.5</v>
      </c>
      <c r="E29" s="50">
        <v>18575</v>
      </c>
      <c r="F29" s="54">
        <v>12.8</v>
      </c>
      <c r="G29" s="50">
        <v>174354</v>
      </c>
      <c r="H29" s="54">
        <v>-3.4</v>
      </c>
      <c r="I29" s="50">
        <v>35113</v>
      </c>
      <c r="J29" s="54">
        <v>3.5</v>
      </c>
      <c r="K29" s="61">
        <v>43.8</v>
      </c>
      <c r="L29" s="273"/>
    </row>
    <row r="30" spans="1:18" s="270" customFormat="1" ht="8.4499999999999993" customHeight="1">
      <c r="A30" s="280"/>
      <c r="B30" s="272" t="s">
        <v>21</v>
      </c>
      <c r="C30" s="50">
        <v>102599</v>
      </c>
      <c r="D30" s="163">
        <v>15.5</v>
      </c>
      <c r="E30" s="50">
        <v>21758</v>
      </c>
      <c r="F30" s="163">
        <v>27.1</v>
      </c>
      <c r="G30" s="50">
        <v>180869</v>
      </c>
      <c r="H30" s="54">
        <v>7.8</v>
      </c>
      <c r="I30" s="50">
        <v>39618</v>
      </c>
      <c r="J30" s="163">
        <v>22.2</v>
      </c>
      <c r="K30" s="61">
        <v>44.5</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205</v>
      </c>
      <c r="D33" s="168">
        <v>0.9</v>
      </c>
      <c r="E33" s="167" t="s">
        <v>206</v>
      </c>
      <c r="F33" s="168">
        <v>5.5</v>
      </c>
      <c r="G33" s="167" t="s">
        <v>207</v>
      </c>
      <c r="H33" s="168">
        <v>0.3</v>
      </c>
      <c r="I33" s="167" t="s">
        <v>208</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209</v>
      </c>
      <c r="D34" s="168">
        <v>7.4</v>
      </c>
      <c r="E34" s="167" t="s">
        <v>210</v>
      </c>
      <c r="F34" s="168">
        <v>5.7</v>
      </c>
      <c r="G34" s="167" t="s">
        <v>211</v>
      </c>
      <c r="H34" s="168">
        <v>8.1</v>
      </c>
      <c r="I34" s="167" t="s">
        <v>212</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213</v>
      </c>
      <c r="D35" s="168">
        <v>3.8</v>
      </c>
      <c r="E35" s="167" t="s">
        <v>214</v>
      </c>
      <c r="F35" s="168">
        <v>8.6</v>
      </c>
      <c r="G35" s="167" t="s">
        <v>215</v>
      </c>
      <c r="H35" s="168">
        <v>1.3</v>
      </c>
      <c r="I35" s="167" t="s">
        <v>216</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217</v>
      </c>
      <c r="D36" s="168">
        <v>9.9</v>
      </c>
      <c r="E36" s="167" t="s">
        <v>218</v>
      </c>
      <c r="F36" s="168">
        <v>12.1</v>
      </c>
      <c r="G36" s="167" t="s">
        <v>219</v>
      </c>
      <c r="H36" s="168">
        <v>6.9</v>
      </c>
      <c r="I36" s="167" t="s">
        <v>220</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221</v>
      </c>
      <c r="D37" s="168">
        <v>3.2</v>
      </c>
      <c r="E37" s="167" t="s">
        <v>222</v>
      </c>
      <c r="F37" s="168">
        <v>1.1000000000000001</v>
      </c>
      <c r="G37" s="167" t="s">
        <v>223</v>
      </c>
      <c r="H37" s="168">
        <v>0.7</v>
      </c>
      <c r="I37" s="167" t="s">
        <v>224</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225</v>
      </c>
      <c r="D38" s="165">
        <v>14.3</v>
      </c>
      <c r="E38" s="164" t="s">
        <v>226</v>
      </c>
      <c r="F38" s="165">
        <v>20.3</v>
      </c>
      <c r="G38" s="164" t="s">
        <v>227</v>
      </c>
      <c r="H38" s="165">
        <v>11.7</v>
      </c>
      <c r="I38" s="164" t="s">
        <v>228</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344</v>
      </c>
      <c r="C43" s="164">
        <v>230813</v>
      </c>
      <c r="D43" s="165">
        <v>12.4</v>
      </c>
      <c r="E43" s="164">
        <v>21814</v>
      </c>
      <c r="F43" s="165">
        <v>7.7</v>
      </c>
      <c r="G43" s="164">
        <v>416178</v>
      </c>
      <c r="H43" s="165">
        <v>8.1999999999999993</v>
      </c>
      <c r="I43" s="164">
        <v>45016</v>
      </c>
      <c r="J43" s="165">
        <v>1.1000000000000001</v>
      </c>
      <c r="K43" s="166">
        <v>42.5</v>
      </c>
      <c r="L43" s="285"/>
      <c r="M43" s="278"/>
      <c r="O43" s="279"/>
      <c r="R43" s="277"/>
    </row>
    <row r="44" spans="1:47" s="270" customFormat="1" ht="8.4499999999999993" customHeight="1">
      <c r="A44" s="271">
        <v>2023</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v>21755</v>
      </c>
      <c r="D53" s="137">
        <v>2.2000000000000002</v>
      </c>
      <c r="E53" s="136">
        <v>1981</v>
      </c>
      <c r="F53" s="137">
        <v>18.100000000000001</v>
      </c>
      <c r="G53" s="136">
        <v>38837</v>
      </c>
      <c r="H53" s="137">
        <v>-4.8</v>
      </c>
      <c r="I53" s="136">
        <v>3774</v>
      </c>
      <c r="J53" s="137">
        <v>1.3</v>
      </c>
      <c r="K53" s="138">
        <v>46.5</v>
      </c>
      <c r="L53" s="285"/>
    </row>
    <row r="54" spans="1:20" s="270" customFormat="1" ht="8.4499999999999993" customHeight="1">
      <c r="A54" s="280"/>
      <c r="B54" s="272" t="s">
        <v>20</v>
      </c>
      <c r="C54" s="136">
        <v>13938</v>
      </c>
      <c r="D54" s="137">
        <v>3.3</v>
      </c>
      <c r="E54" s="136">
        <v>1336</v>
      </c>
      <c r="F54" s="137">
        <v>3.2</v>
      </c>
      <c r="G54" s="136">
        <v>26634</v>
      </c>
      <c r="H54" s="137">
        <v>6.5</v>
      </c>
      <c r="I54" s="136">
        <v>3475</v>
      </c>
      <c r="J54" s="137">
        <v>7.6</v>
      </c>
      <c r="K54" s="138">
        <v>32.799999999999997</v>
      </c>
      <c r="L54" s="285"/>
    </row>
    <row r="55" spans="1:20" s="270" customFormat="1" ht="8.4499999999999993" customHeight="1">
      <c r="A55" s="280"/>
      <c r="B55" s="272" t="s">
        <v>21</v>
      </c>
      <c r="C55" s="136">
        <v>12648</v>
      </c>
      <c r="D55" s="163">
        <v>11.7</v>
      </c>
      <c r="E55" s="136">
        <v>1180</v>
      </c>
      <c r="F55" s="137">
        <v>10.199999999999999</v>
      </c>
      <c r="G55" s="136">
        <v>22318</v>
      </c>
      <c r="H55" s="137">
        <v>10</v>
      </c>
      <c r="I55" s="136">
        <v>2605</v>
      </c>
      <c r="J55" s="137">
        <v>22.3</v>
      </c>
      <c r="K55" s="138">
        <v>29.6</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345</v>
      </c>
      <c r="F58" s="168">
        <v>9.1999999999999993</v>
      </c>
      <c r="G58" s="167">
        <v>1865904</v>
      </c>
      <c r="H58" s="168">
        <v>6.5</v>
      </c>
      <c r="I58" s="167" t="s">
        <v>346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347</v>
      </c>
      <c r="F59" s="168">
        <v>4.5999999999999996</v>
      </c>
      <c r="G59" s="167">
        <v>2015392</v>
      </c>
      <c r="H59" s="168">
        <v>8</v>
      </c>
      <c r="I59" s="167" t="s">
        <v>348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349</v>
      </c>
      <c r="F60" s="168">
        <v>7.4</v>
      </c>
      <c r="G60" s="167">
        <v>2082980</v>
      </c>
      <c r="H60" s="168">
        <v>3.4</v>
      </c>
      <c r="I60" s="167" t="s">
        <v>350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351</v>
      </c>
      <c r="F61" s="168">
        <v>-0.7</v>
      </c>
      <c r="G61" s="167">
        <v>2118635</v>
      </c>
      <c r="H61" s="168">
        <v>1.7</v>
      </c>
      <c r="I61" s="167" t="s">
        <v>352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353</v>
      </c>
      <c r="F62" s="168">
        <v>2</v>
      </c>
      <c r="G62" s="167">
        <v>2162398</v>
      </c>
      <c r="H62" s="168">
        <v>2.1</v>
      </c>
      <c r="I62" s="167" t="s">
        <v>354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355</v>
      </c>
      <c r="F63" s="165">
        <v>5</v>
      </c>
      <c r="G63" s="164">
        <v>2297418</v>
      </c>
      <c r="H63" s="165">
        <v>6.2</v>
      </c>
      <c r="I63" s="164" t="s">
        <v>356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344</v>
      </c>
      <c r="C68" s="136">
        <f>C18+C43</f>
        <v>1377166</v>
      </c>
      <c r="D68" s="163">
        <v>11.1</v>
      </c>
      <c r="E68" s="136">
        <f>E18+E43</f>
        <v>257610</v>
      </c>
      <c r="F68" s="163">
        <v>22.3</v>
      </c>
      <c r="G68" s="136">
        <f>G18+G43</f>
        <v>2549256</v>
      </c>
      <c r="H68" s="137">
        <v>9.4</v>
      </c>
      <c r="I68" s="136">
        <f>I18+I43</f>
        <v>481125</v>
      </c>
      <c r="J68" s="163">
        <v>18</v>
      </c>
      <c r="K68" s="138">
        <v>44.3</v>
      </c>
      <c r="L68" s="273"/>
      <c r="M68" s="278"/>
      <c r="O68" s="279"/>
      <c r="R68" s="277"/>
    </row>
    <row r="69" spans="1:20" s="270" customFormat="1" ht="8.4499999999999993" customHeight="1">
      <c r="A69" s="271">
        <v>2023</v>
      </c>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v>122983</v>
      </c>
      <c r="D78" s="137">
        <v>1.4</v>
      </c>
      <c r="E78" s="136">
        <v>20182</v>
      </c>
      <c r="F78" s="137">
        <v>10.5</v>
      </c>
      <c r="G78" s="136">
        <v>226901</v>
      </c>
      <c r="H78" s="137">
        <v>-5.2</v>
      </c>
      <c r="I78" s="136">
        <v>38283</v>
      </c>
      <c r="J78" s="137">
        <v>1.4</v>
      </c>
      <c r="K78" s="138">
        <v>45.9</v>
      </c>
      <c r="L78" s="273"/>
    </row>
    <row r="79" spans="1:20" s="270" customFormat="1" ht="8.4499999999999993" customHeight="1">
      <c r="A79" s="280"/>
      <c r="B79" s="272" t="s">
        <v>20</v>
      </c>
      <c r="C79" s="136">
        <f>C29+C54</f>
        <v>111261</v>
      </c>
      <c r="D79" s="137">
        <v>2.6</v>
      </c>
      <c r="E79" s="136">
        <f>E29+E54</f>
        <v>19911</v>
      </c>
      <c r="F79" s="137">
        <v>12.1</v>
      </c>
      <c r="G79" s="136">
        <f>G29+G54</f>
        <v>200988</v>
      </c>
      <c r="H79" s="137">
        <v>-2.2000000000000002</v>
      </c>
      <c r="I79" s="136">
        <f>I29+I54</f>
        <v>38588</v>
      </c>
      <c r="J79" s="137">
        <v>3.9</v>
      </c>
      <c r="K79" s="138">
        <v>42</v>
      </c>
      <c r="L79" s="273"/>
    </row>
    <row r="80" spans="1:20" s="270" customFormat="1" ht="8.4499999999999993" customHeight="1">
      <c r="A80" s="280"/>
      <c r="B80" s="272" t="s">
        <v>21</v>
      </c>
      <c r="C80" s="136">
        <f>C30+C55</f>
        <v>115247</v>
      </c>
      <c r="D80" s="163">
        <v>15.1</v>
      </c>
      <c r="E80" s="136">
        <f>E30+E55</f>
        <v>22938</v>
      </c>
      <c r="F80" s="163">
        <v>26.1</v>
      </c>
      <c r="G80" s="136">
        <f>G30+G55</f>
        <v>203187</v>
      </c>
      <c r="H80" s="137">
        <v>8</v>
      </c>
      <c r="I80" s="136">
        <f>I30+I55</f>
        <v>42223</v>
      </c>
      <c r="J80" s="163">
        <v>22.1</v>
      </c>
      <c r="K80" s="138">
        <v>42.1</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357</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Q10">
    <cfRule type="cellIs" dxfId="64" priority="50" stopIfTrue="1" operator="notBetween">
      <formula>-200</formula>
      <formula>200</formula>
    </cfRule>
  </conditionalFormatting>
  <conditionalFormatting sqref="D81 F81 H81 J81 D56 J56 F56 H56 D31 J31 F31 H31 Q8:Q9 H8:H11 F8:F11 J8:J11 D8:D11 H33:H37 F33:F37 J33:J37 D33:D37 H58:H61 F58:F61 J58:J61 D58:D61">
    <cfRule type="cellIs" dxfId="63" priority="51" stopIfTrue="1" operator="notBetween">
      <formula>-200</formula>
      <formula>200</formula>
    </cfRule>
  </conditionalFormatting>
  <conditionalFormatting sqref="H38 F38 J38 D38">
    <cfRule type="cellIs" dxfId="62" priority="48" stopIfTrue="1" operator="notBetween">
      <formula>-200</formula>
      <formula>200</formula>
    </cfRule>
  </conditionalFormatting>
  <conditionalFormatting sqref="D38 F38 H38 J38">
    <cfRule type="cellIs" dxfId="61" priority="44" stopIfTrue="1" operator="notBetween">
      <formula>-200</formula>
      <formula>200</formula>
    </cfRule>
  </conditionalFormatting>
  <conditionalFormatting sqref="D12 F12 H12 J12">
    <cfRule type="cellIs" dxfId="60" priority="49" stopIfTrue="1" operator="notBetween">
      <formula>-200</formula>
      <formula>200</formula>
    </cfRule>
  </conditionalFormatting>
  <conditionalFormatting sqref="D13 F13 H13 J13">
    <cfRule type="cellIs" dxfId="59" priority="46" stopIfTrue="1" operator="notBetween">
      <formula>-200</formula>
      <formula>200</formula>
    </cfRule>
  </conditionalFormatting>
  <conditionalFormatting sqref="H60:H63 F60:F63 J60:J63 D60:D63">
    <cfRule type="cellIs" dxfId="58" priority="47" stopIfTrue="1" operator="notBetween">
      <formula>-200</formula>
      <formula>200</formula>
    </cfRule>
  </conditionalFormatting>
  <conditionalFormatting sqref="H37 F37 J37 D37">
    <cfRule type="cellIs" dxfId="57" priority="45" stopIfTrue="1" operator="notBetween">
      <formula>-200</formula>
      <formula>200</formula>
    </cfRule>
  </conditionalFormatting>
  <conditionalFormatting sqref="D63 F63 H63 J63">
    <cfRule type="cellIs" dxfId="56" priority="43" stopIfTrue="1" operator="notBetween">
      <formula>-200</formula>
      <formula>200</formula>
    </cfRule>
  </conditionalFormatting>
  <conditionalFormatting sqref="J14">
    <cfRule type="cellIs" dxfId="55" priority="42" stopIfTrue="1" operator="notBetween">
      <formula>-200</formula>
      <formula>200</formula>
    </cfRule>
  </conditionalFormatting>
  <conditionalFormatting sqref="K14 H14 F14 D14">
    <cfRule type="cellIs" dxfId="54" priority="41" stopIfTrue="1" operator="notBetween">
      <formula>-200</formula>
      <formula>200</formula>
    </cfRule>
  </conditionalFormatting>
  <conditionalFormatting sqref="H39 F39 J39 D39">
    <cfRule type="cellIs" dxfId="53" priority="40" stopIfTrue="1" operator="notBetween">
      <formula>-200</formula>
      <formula>200</formula>
    </cfRule>
  </conditionalFormatting>
  <conditionalFormatting sqref="D39 F39 H39 J39">
    <cfRule type="cellIs" dxfId="52" priority="39" stopIfTrue="1" operator="notBetween">
      <formula>-200</formula>
      <formula>200</formula>
    </cfRule>
  </conditionalFormatting>
  <conditionalFormatting sqref="H64 F64 J64 D64">
    <cfRule type="cellIs" dxfId="51" priority="38" stopIfTrue="1" operator="notBetween">
      <formula>-200</formula>
      <formula>200</formula>
    </cfRule>
  </conditionalFormatting>
  <conditionalFormatting sqref="D64 F64 H64 J64">
    <cfRule type="cellIs" dxfId="50" priority="37" stopIfTrue="1" operator="notBetween">
      <formula>-200</formula>
      <formula>200</formula>
    </cfRule>
  </conditionalFormatting>
  <conditionalFormatting sqref="D25 J25 F25 H25">
    <cfRule type="cellIs" dxfId="49" priority="36" stopIfTrue="1" operator="notBetween">
      <formula>-200</formula>
      <formula>200</formula>
    </cfRule>
  </conditionalFormatting>
  <conditionalFormatting sqref="D50 J50 F50 H50">
    <cfRule type="cellIs" dxfId="48" priority="35" stopIfTrue="1" operator="notBetween">
      <formula>-200</formula>
      <formula>200</formula>
    </cfRule>
  </conditionalFormatting>
  <conditionalFormatting sqref="D75 J75 F75 H75">
    <cfRule type="cellIs" dxfId="47" priority="34" stopIfTrue="1" operator="notBetween">
      <formula>-200</formula>
      <formula>200</formula>
    </cfRule>
  </conditionalFormatting>
  <conditionalFormatting sqref="D26 J26 F26 H26">
    <cfRule type="cellIs" dxfId="46" priority="33" stopIfTrue="1" operator="notBetween">
      <formula>-200</formula>
      <formula>200</formula>
    </cfRule>
  </conditionalFormatting>
  <conditionalFormatting sqref="D51 J51 F51 H51">
    <cfRule type="cellIs" dxfId="45" priority="32" stopIfTrue="1" operator="notBetween">
      <formula>-200</formula>
      <formula>200</formula>
    </cfRule>
  </conditionalFormatting>
  <conditionalFormatting sqref="D76 J76 F76 H76">
    <cfRule type="cellIs" dxfId="44" priority="31" stopIfTrue="1" operator="notBetween">
      <formula>-200</formula>
      <formula>200</formula>
    </cfRule>
  </conditionalFormatting>
  <conditionalFormatting sqref="D27 F27">
    <cfRule type="cellIs" dxfId="43" priority="30" stopIfTrue="1" operator="notBetween">
      <formula>-200</formula>
      <formula>200</formula>
    </cfRule>
  </conditionalFormatting>
  <conditionalFormatting sqref="D52 J52 F52 H52">
    <cfRule type="cellIs" dxfId="42" priority="29" stopIfTrue="1" operator="notBetween">
      <formula>-200</formula>
      <formula>200</formula>
    </cfRule>
  </conditionalFormatting>
  <conditionalFormatting sqref="D77 J77 F77 H77">
    <cfRule type="cellIs" dxfId="41" priority="28" stopIfTrue="1" operator="notBetween">
      <formula>-200</formula>
      <formula>200</formula>
    </cfRule>
  </conditionalFormatting>
  <conditionalFormatting sqref="D28 J28 F28 H28">
    <cfRule type="cellIs" dxfId="40" priority="27" stopIfTrue="1" operator="notBetween">
      <formula>-200</formula>
      <formula>200</formula>
    </cfRule>
  </conditionalFormatting>
  <conditionalFormatting sqref="J53 F53 H53 D53:D54">
    <cfRule type="cellIs" dxfId="39" priority="26" stopIfTrue="1" operator="notBetween">
      <formula>-200</formula>
      <formula>200</formula>
    </cfRule>
  </conditionalFormatting>
  <conditionalFormatting sqref="D78:D79 F78:F79 H78:H79 J78:J79">
    <cfRule type="cellIs" dxfId="38" priority="25" stopIfTrue="1" operator="notBetween">
      <formula>-200</formula>
      <formula>200</formula>
    </cfRule>
  </conditionalFormatting>
  <conditionalFormatting sqref="J54 F54 H54">
    <cfRule type="cellIs" dxfId="37" priority="24" stopIfTrue="1" operator="notBetween">
      <formula>-200</formula>
      <formula>200</formula>
    </cfRule>
  </conditionalFormatting>
  <conditionalFormatting sqref="H30">
    <cfRule type="cellIs" dxfId="36" priority="23" stopIfTrue="1" operator="notBetween">
      <formula>-200</formula>
      <formula>200</formula>
    </cfRule>
  </conditionalFormatting>
  <conditionalFormatting sqref="J55 H55 F55">
    <cfRule type="cellIs" dxfId="35" priority="22" stopIfTrue="1" operator="notBetween">
      <formula>-200</formula>
      <formula>200</formula>
    </cfRule>
  </conditionalFormatting>
  <conditionalFormatting sqref="H80">
    <cfRule type="cellIs" dxfId="34" priority="21" stopIfTrue="1" operator="notBetween">
      <formula>-200</formula>
      <formula>200</formula>
    </cfRule>
  </conditionalFormatting>
  <conditionalFormatting sqref="J15:J16 H15:H16 F15:F16 D15:D16">
    <cfRule type="cellIs" dxfId="33" priority="20" stopIfTrue="1" operator="notBetween">
      <formula>-200</formula>
      <formula>200</formula>
    </cfRule>
  </conditionalFormatting>
  <conditionalFormatting sqref="D19 H19 J19">
    <cfRule type="cellIs" dxfId="32" priority="19" stopIfTrue="1" operator="notBetween">
      <formula>-200</formula>
      <formula>200</formula>
    </cfRule>
  </conditionalFormatting>
  <conditionalFormatting sqref="D44 F44 H44 J44">
    <cfRule type="cellIs" dxfId="31" priority="18" stopIfTrue="1" operator="notBetween">
      <formula>-200</formula>
      <formula>200</formula>
    </cfRule>
  </conditionalFormatting>
  <conditionalFormatting sqref="D40:D41 F40:F41 H40:H41 J40:J41">
    <cfRule type="cellIs" dxfId="30" priority="17" stopIfTrue="1" operator="notBetween">
      <formula>-200</formula>
      <formula>200</formula>
    </cfRule>
  </conditionalFormatting>
  <conditionalFormatting sqref="D65:D66 F65:F66 H65:H66 J65:J66">
    <cfRule type="cellIs" dxfId="29" priority="16" stopIfTrue="1" operator="notBetween">
      <formula>-200</formula>
      <formula>200</formula>
    </cfRule>
  </conditionalFormatting>
  <conditionalFormatting sqref="D20 H20">
    <cfRule type="cellIs" dxfId="28" priority="15" stopIfTrue="1" operator="notBetween">
      <formula>-200</formula>
      <formula>200</formula>
    </cfRule>
  </conditionalFormatting>
  <conditionalFormatting sqref="J45 H45 F45 D45">
    <cfRule type="cellIs" dxfId="27" priority="14" stopIfTrue="1" operator="notBetween">
      <formula>-200</formula>
      <formula>200</formula>
    </cfRule>
  </conditionalFormatting>
  <conditionalFormatting sqref="H21">
    <cfRule type="cellIs" dxfId="26" priority="13" stopIfTrue="1" operator="notBetween">
      <formula>-200</formula>
      <formula>200</formula>
    </cfRule>
  </conditionalFormatting>
  <conditionalFormatting sqref="J46 H46 F46 D46">
    <cfRule type="cellIs" dxfId="25" priority="12" stopIfTrue="1" operator="notBetween">
      <formula>-200</formula>
      <formula>200</formula>
    </cfRule>
  </conditionalFormatting>
  <conditionalFormatting sqref="J48 F48 H48">
    <cfRule type="cellIs" dxfId="24" priority="11" stopIfTrue="1" operator="notBetween">
      <formula>-200</formula>
      <formula>200</formula>
    </cfRule>
  </conditionalFormatting>
  <conditionalFormatting sqref="D24 H24">
    <cfRule type="cellIs" dxfId="23" priority="10" stopIfTrue="1" operator="notBetween">
      <formula>-200</formula>
      <formula>200</formula>
    </cfRule>
  </conditionalFormatting>
  <conditionalFormatting sqref="H17:H18">
    <cfRule type="cellIs" dxfId="22" priority="9" stopIfTrue="1" operator="notBetween">
      <formula>-200</formula>
      <formula>200</formula>
    </cfRule>
  </conditionalFormatting>
  <conditionalFormatting sqref="D49 J49 F49 H49">
    <cfRule type="cellIs" dxfId="21" priority="8" stopIfTrue="1" operator="notBetween">
      <formula>-200</formula>
      <formula>200</formula>
    </cfRule>
  </conditionalFormatting>
  <conditionalFormatting sqref="D42:D43 F42:F43 H42:H43 J42:J43">
    <cfRule type="cellIs" dxfId="20" priority="7" stopIfTrue="1" operator="notBetween">
      <formula>-200</formula>
      <formula>200</formula>
    </cfRule>
  </conditionalFormatting>
  <conditionalFormatting sqref="D74 H71 H74">
    <cfRule type="cellIs" dxfId="19" priority="6" stopIfTrue="1" operator="notBetween">
      <formula>-200</formula>
      <formula>200</formula>
    </cfRule>
  </conditionalFormatting>
  <conditionalFormatting sqref="D70 J70 H70">
    <cfRule type="cellIs" dxfId="18" priority="5" stopIfTrue="1" operator="notBetween">
      <formula>-200</formula>
      <formula>200</formula>
    </cfRule>
  </conditionalFormatting>
  <conditionalFormatting sqref="D69 J69 H69">
    <cfRule type="cellIs" dxfId="17" priority="4" stopIfTrue="1" operator="notBetween">
      <formula>-200</formula>
      <formula>200</formula>
    </cfRule>
  </conditionalFormatting>
  <conditionalFormatting sqref="H67:H68">
    <cfRule type="cellIs" dxfId="16" priority="3" stopIfTrue="1" operator="notBetween">
      <formula>-200</formula>
      <formula>200</formula>
    </cfRule>
  </conditionalFormatting>
  <conditionalFormatting sqref="J29 H29 F29 D29">
    <cfRule type="cellIs" dxfId="15" priority="2" stopIfTrue="1" operator="notBetween">
      <formula>-200</formula>
      <formula>200</formula>
    </cfRule>
  </conditionalFormatting>
  <conditionalFormatting sqref="H27 J27">
    <cfRule type="cellIs" dxfId="14" priority="1" stopIfTrue="1" operator="notBetween">
      <formula>-200</formula>
      <formula>200</formula>
    </cfRule>
  </conditionalFormatting>
  <hyperlinks>
    <hyperlink ref="L1" location="'S1_Inhalt'!A1" display="Inhalt" xr:uid="{88B8A2F6-FE02-44A7-AC70-F97E0286250D}"/>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83"/>
  <sheetViews>
    <sheetView view="pageBreakPreview" topLeftCell="A4" zoomScale="156" zoomScaleNormal="150" zoomScaleSheetLayoutView="156" workbookViewId="0">
      <selection activeCell="F75" sqref="F75"/>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5" t="s">
        <v>282</v>
      </c>
      <c r="B1" s="475"/>
      <c r="C1" s="475"/>
      <c r="D1" s="475"/>
      <c r="E1" s="475"/>
      <c r="F1" s="475"/>
      <c r="G1" s="475"/>
      <c r="H1" s="475"/>
      <c r="I1" s="475"/>
      <c r="J1" s="475"/>
      <c r="K1" s="475"/>
      <c r="L1" s="372" t="s">
        <v>28</v>
      </c>
    </row>
    <row r="2" spans="1:14" ht="12.2" customHeight="1">
      <c r="A2" s="476" t="s">
        <v>283</v>
      </c>
      <c r="B2" s="478" t="s">
        <v>398</v>
      </c>
      <c r="C2" s="478"/>
      <c r="D2" s="478"/>
      <c r="E2" s="478"/>
      <c r="F2" s="478"/>
      <c r="G2" s="478" t="s">
        <v>399</v>
      </c>
      <c r="H2" s="478"/>
      <c r="I2" s="478"/>
      <c r="J2" s="478"/>
      <c r="K2" s="479"/>
      <c r="M2" s="373" t="s">
        <v>384</v>
      </c>
    </row>
    <row r="3" spans="1:14" ht="12.2" customHeight="1">
      <c r="A3" s="477"/>
      <c r="B3" s="478" t="s">
        <v>2</v>
      </c>
      <c r="C3" s="478"/>
      <c r="D3" s="478" t="s">
        <v>3</v>
      </c>
      <c r="E3" s="478"/>
      <c r="F3" s="473" t="s">
        <v>379</v>
      </c>
      <c r="G3" s="478" t="s">
        <v>380</v>
      </c>
      <c r="H3" s="478"/>
      <c r="I3" s="478" t="s">
        <v>3</v>
      </c>
      <c r="J3" s="478"/>
      <c r="K3" s="480" t="s">
        <v>379</v>
      </c>
    </row>
    <row r="4" spans="1:14" ht="48.2" customHeight="1">
      <c r="A4" s="477"/>
      <c r="B4" s="473" t="s">
        <v>0</v>
      </c>
      <c r="C4" s="374" t="s">
        <v>101</v>
      </c>
      <c r="D4" s="473" t="s">
        <v>0</v>
      </c>
      <c r="E4" s="374" t="s">
        <v>101</v>
      </c>
      <c r="F4" s="474"/>
      <c r="G4" s="473" t="s">
        <v>0</v>
      </c>
      <c r="H4" s="374" t="s">
        <v>101</v>
      </c>
      <c r="I4" s="473" t="s">
        <v>0</v>
      </c>
      <c r="J4" s="374" t="s">
        <v>101</v>
      </c>
      <c r="K4" s="481"/>
    </row>
    <row r="5" spans="1:14" ht="12.2" customHeight="1">
      <c r="A5" s="477"/>
      <c r="B5" s="474"/>
      <c r="C5" s="448" t="s">
        <v>24</v>
      </c>
      <c r="D5" s="474"/>
      <c r="E5" s="448" t="s">
        <v>24</v>
      </c>
      <c r="F5" s="448" t="s">
        <v>1</v>
      </c>
      <c r="G5" s="474"/>
      <c r="H5" s="448" t="s">
        <v>24</v>
      </c>
      <c r="I5" s="474"/>
      <c r="J5" s="448" t="s">
        <v>24</v>
      </c>
      <c r="K5" s="449" t="s">
        <v>1</v>
      </c>
      <c r="N5" s="433"/>
    </row>
    <row r="6" spans="1:14" ht="5.0999999999999996" customHeight="1">
      <c r="A6" s="377"/>
      <c r="B6" s="378"/>
      <c r="C6" s="378"/>
      <c r="D6" s="378"/>
      <c r="E6" s="378"/>
      <c r="F6" s="378"/>
      <c r="G6" s="378"/>
      <c r="H6" s="378"/>
      <c r="I6" s="378"/>
      <c r="J6" s="378"/>
      <c r="K6" s="378"/>
    </row>
    <row r="7" spans="1:14" ht="9.75" customHeight="1">
      <c r="A7" s="379"/>
      <c r="B7" s="468" t="s">
        <v>4</v>
      </c>
      <c r="C7" s="468"/>
      <c r="D7" s="468"/>
      <c r="E7" s="468"/>
      <c r="F7" s="468"/>
      <c r="G7" s="468"/>
      <c r="H7" s="468"/>
      <c r="I7" s="468"/>
      <c r="J7" s="468"/>
      <c r="K7" s="468"/>
      <c r="N7" s="380"/>
    </row>
    <row r="8" spans="1:14" ht="9.75" customHeight="1">
      <c r="A8" s="381" t="s">
        <v>41</v>
      </c>
      <c r="B8" s="183">
        <v>86951</v>
      </c>
      <c r="C8" s="382">
        <v>34.5</v>
      </c>
      <c r="D8" s="181">
        <v>176119</v>
      </c>
      <c r="E8" s="382">
        <v>36.700000000000003</v>
      </c>
      <c r="F8" s="184">
        <v>2</v>
      </c>
      <c r="G8" s="181">
        <v>231989</v>
      </c>
      <c r="H8" s="382">
        <v>63.7</v>
      </c>
      <c r="I8" s="181">
        <v>469758</v>
      </c>
      <c r="J8" s="382">
        <v>61.6</v>
      </c>
      <c r="K8" s="184">
        <v>2</v>
      </c>
      <c r="L8" s="383"/>
      <c r="N8" s="384"/>
    </row>
    <row r="9" spans="1:14" ht="9.75" customHeight="1">
      <c r="A9" s="153" t="s">
        <v>9</v>
      </c>
      <c r="B9" s="183">
        <v>73107</v>
      </c>
      <c r="C9" s="382">
        <v>31.4</v>
      </c>
      <c r="D9" s="181">
        <v>146799</v>
      </c>
      <c r="E9" s="382">
        <v>32.799999999999997</v>
      </c>
      <c r="F9" s="184">
        <v>2</v>
      </c>
      <c r="G9" s="181">
        <v>195030</v>
      </c>
      <c r="H9" s="382">
        <v>60.7</v>
      </c>
      <c r="I9" s="181">
        <v>393905</v>
      </c>
      <c r="J9" s="382">
        <v>57.7</v>
      </c>
      <c r="K9" s="184">
        <v>2</v>
      </c>
    </row>
    <row r="10" spans="1:14" ht="9.75" customHeight="1">
      <c r="A10" s="153" t="s">
        <v>8</v>
      </c>
      <c r="B10" s="183">
        <v>13844</v>
      </c>
      <c r="C10" s="382">
        <v>53.7</v>
      </c>
      <c r="D10" s="181">
        <v>29320</v>
      </c>
      <c r="E10" s="382">
        <v>60.3</v>
      </c>
      <c r="F10" s="184">
        <v>2.1</v>
      </c>
      <c r="G10" s="181">
        <v>36959</v>
      </c>
      <c r="H10" s="382">
        <v>81.3</v>
      </c>
      <c r="I10" s="181">
        <v>75853</v>
      </c>
      <c r="J10" s="382">
        <v>85.2</v>
      </c>
      <c r="K10" s="184">
        <v>2.1</v>
      </c>
    </row>
    <row r="11" spans="1:14" ht="5.0999999999999996" customHeight="1">
      <c r="A11" s="153"/>
      <c r="B11" s="181"/>
      <c r="C11" s="182"/>
      <c r="D11" s="181"/>
      <c r="E11" s="182"/>
      <c r="F11" s="185"/>
      <c r="G11" s="181"/>
      <c r="H11" s="182"/>
      <c r="I11" s="181"/>
      <c r="J11" s="182"/>
      <c r="K11" s="184"/>
    </row>
    <row r="12" spans="1:14" ht="9.75" customHeight="1">
      <c r="A12" s="153" t="s">
        <v>358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359</v>
      </c>
      <c r="B13" s="183">
        <v>83762</v>
      </c>
      <c r="C13" s="382">
        <v>35.299999999999997</v>
      </c>
      <c r="D13" s="181">
        <v>161264</v>
      </c>
      <c r="E13" s="382">
        <v>40.9</v>
      </c>
      <c r="F13" s="184">
        <v>1.9</v>
      </c>
      <c r="G13" s="181">
        <v>223745</v>
      </c>
      <c r="H13" s="382">
        <v>64</v>
      </c>
      <c r="I13" s="181">
        <v>429091</v>
      </c>
      <c r="J13" s="382">
        <v>68</v>
      </c>
      <c r="K13" s="184">
        <v>1.9</v>
      </c>
    </row>
    <row r="14" spans="1:14" ht="9.75" customHeight="1">
      <c r="A14" s="154" t="s">
        <v>9</v>
      </c>
      <c r="B14" s="183">
        <v>70309</v>
      </c>
      <c r="C14" s="382">
        <v>32.6</v>
      </c>
      <c r="D14" s="181">
        <v>132686</v>
      </c>
      <c r="E14" s="382">
        <v>37.700000000000003</v>
      </c>
      <c r="F14" s="184">
        <v>1.9</v>
      </c>
      <c r="G14" s="181">
        <v>187426</v>
      </c>
      <c r="H14" s="382">
        <v>61.3</v>
      </c>
      <c r="I14" s="181">
        <v>354490</v>
      </c>
      <c r="J14" s="382">
        <v>65.099999999999994</v>
      </c>
      <c r="K14" s="184">
        <v>1.9</v>
      </c>
    </row>
    <row r="15" spans="1:14" ht="9.75" customHeight="1">
      <c r="A15" s="154" t="s">
        <v>8</v>
      </c>
      <c r="B15" s="183">
        <v>13453</v>
      </c>
      <c r="C15" s="382">
        <v>50.9</v>
      </c>
      <c r="D15" s="181">
        <v>28578</v>
      </c>
      <c r="E15" s="382">
        <v>57.8</v>
      </c>
      <c r="F15" s="184">
        <v>2.1</v>
      </c>
      <c r="G15" s="181">
        <v>36319</v>
      </c>
      <c r="H15" s="382">
        <v>79.2</v>
      </c>
      <c r="I15" s="181">
        <v>74601</v>
      </c>
      <c r="J15" s="382">
        <v>83.2</v>
      </c>
      <c r="K15" s="184">
        <v>2.1</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53676</v>
      </c>
      <c r="C18" s="382">
        <v>32.200000000000003</v>
      </c>
      <c r="D18" s="181">
        <v>102216</v>
      </c>
      <c r="E18" s="382">
        <v>40.6</v>
      </c>
      <c r="F18" s="184">
        <v>1.9</v>
      </c>
      <c r="G18" s="181">
        <v>143054</v>
      </c>
      <c r="H18" s="382">
        <v>56.9</v>
      </c>
      <c r="I18" s="181">
        <v>271824</v>
      </c>
      <c r="J18" s="382">
        <v>64.2</v>
      </c>
      <c r="K18" s="184">
        <v>1.9</v>
      </c>
    </row>
    <row r="19" spans="1:14" ht="9.75" customHeight="1">
      <c r="A19" s="154" t="s">
        <v>9</v>
      </c>
      <c r="B19" s="183">
        <v>45154</v>
      </c>
      <c r="C19" s="382">
        <v>30.9</v>
      </c>
      <c r="D19" s="181">
        <v>83732</v>
      </c>
      <c r="E19" s="382">
        <v>36.6</v>
      </c>
      <c r="F19" s="184">
        <v>1.9</v>
      </c>
      <c r="G19" s="181">
        <v>120095</v>
      </c>
      <c r="H19" s="382">
        <v>55.2</v>
      </c>
      <c r="I19" s="181">
        <v>223929</v>
      </c>
      <c r="J19" s="382">
        <v>59.8</v>
      </c>
      <c r="K19" s="184">
        <v>1.9</v>
      </c>
    </row>
    <row r="20" spans="1:14" ht="9.75" customHeight="1">
      <c r="A20" s="154" t="s">
        <v>8</v>
      </c>
      <c r="B20" s="183">
        <v>8522</v>
      </c>
      <c r="C20" s="382">
        <v>39.799999999999997</v>
      </c>
      <c r="D20" s="181">
        <v>18484</v>
      </c>
      <c r="E20" s="382">
        <v>62.5</v>
      </c>
      <c r="F20" s="184">
        <v>2.2000000000000002</v>
      </c>
      <c r="G20" s="181">
        <v>22959</v>
      </c>
      <c r="H20" s="382">
        <v>66.8</v>
      </c>
      <c r="I20" s="181">
        <v>47895</v>
      </c>
      <c r="J20" s="382">
        <v>88.8</v>
      </c>
      <c r="K20" s="184">
        <v>2.1</v>
      </c>
    </row>
    <row r="21" spans="1:14" ht="4.7" customHeight="1">
      <c r="A21" s="154"/>
      <c r="B21" s="183"/>
      <c r="C21" s="182"/>
      <c r="D21" s="181"/>
      <c r="E21" s="182"/>
      <c r="F21" s="184"/>
      <c r="G21" s="181"/>
      <c r="H21" s="182"/>
      <c r="I21" s="181"/>
      <c r="J21" s="382"/>
      <c r="K21" s="184"/>
    </row>
    <row r="22" spans="1:14" ht="9.75" customHeight="1">
      <c r="A22" s="153"/>
      <c r="B22" s="183">
        <v>28398</v>
      </c>
      <c r="C22" s="382">
        <v>40.200000000000003</v>
      </c>
      <c r="D22" s="181">
        <v>55429</v>
      </c>
      <c r="E22" s="382">
        <v>42.1</v>
      </c>
      <c r="F22" s="184">
        <v>2</v>
      </c>
      <c r="G22" s="181">
        <v>76327</v>
      </c>
      <c r="H22" s="382">
        <v>78.2</v>
      </c>
      <c r="I22" s="181">
        <v>148029</v>
      </c>
      <c r="J22" s="382">
        <v>77.2</v>
      </c>
      <c r="K22" s="184">
        <v>1.9</v>
      </c>
      <c r="N22" s="380"/>
    </row>
    <row r="23" spans="1:14" ht="9.75" customHeight="1">
      <c r="A23" s="154" t="s">
        <v>9</v>
      </c>
      <c r="B23" s="183">
        <v>23592</v>
      </c>
      <c r="C23" s="382">
        <v>34.799999999999997</v>
      </c>
      <c r="D23" s="181">
        <v>45866</v>
      </c>
      <c r="E23" s="382">
        <v>40.9</v>
      </c>
      <c r="F23" s="184">
        <v>1.9</v>
      </c>
      <c r="G23" s="181">
        <v>63198</v>
      </c>
      <c r="H23" s="382">
        <v>73.3</v>
      </c>
      <c r="I23" s="181">
        <v>122058</v>
      </c>
      <c r="J23" s="382">
        <v>77.599999999999994</v>
      </c>
      <c r="K23" s="184">
        <v>1.9</v>
      </c>
    </row>
    <row r="24" spans="1:14" ht="9.75" customHeight="1">
      <c r="A24" s="154" t="s">
        <v>8</v>
      </c>
      <c r="B24" s="183">
        <v>4806</v>
      </c>
      <c r="C24" s="382">
        <v>74.599999999999994</v>
      </c>
      <c r="D24" s="181">
        <v>9563</v>
      </c>
      <c r="E24" s="382">
        <v>48.2</v>
      </c>
      <c r="F24" s="184">
        <v>2</v>
      </c>
      <c r="G24" s="181">
        <v>13129</v>
      </c>
      <c r="H24" s="382">
        <v>106.5</v>
      </c>
      <c r="I24" s="181">
        <v>25971</v>
      </c>
      <c r="J24" s="382">
        <v>74.900000000000006</v>
      </c>
      <c r="K24" s="184">
        <v>2</v>
      </c>
    </row>
    <row r="25" spans="1:14" ht="5.0999999999999996" customHeight="1">
      <c r="A25" s="385"/>
      <c r="B25" s="181"/>
      <c r="C25" s="182"/>
      <c r="D25" s="181"/>
      <c r="E25" s="182"/>
      <c r="F25" s="184"/>
      <c r="G25" s="181"/>
      <c r="H25" s="182"/>
      <c r="I25" s="181"/>
      <c r="J25" s="382"/>
      <c r="K25" s="184"/>
    </row>
    <row r="26" spans="1:14" ht="9.75" customHeight="1">
      <c r="A26" s="381" t="s">
        <v>381</v>
      </c>
      <c r="B26" s="181">
        <v>3189</v>
      </c>
      <c r="C26" s="382">
        <v>16.599634369287017</v>
      </c>
      <c r="D26" s="181">
        <v>14855</v>
      </c>
      <c r="E26" s="382">
        <v>3.0023575093607064</v>
      </c>
      <c r="F26" s="184">
        <v>4.6582000627155846</v>
      </c>
      <c r="G26" s="181">
        <v>8244</v>
      </c>
      <c r="H26" s="382">
        <v>56.700247101311533</v>
      </c>
      <c r="I26" s="181">
        <v>40667</v>
      </c>
      <c r="J26" s="382">
        <v>15.449254790631656</v>
      </c>
      <c r="K26" s="184">
        <v>4.9329209121785542</v>
      </c>
    </row>
    <row r="27" spans="1:14" ht="9.75" customHeight="1">
      <c r="A27" s="153" t="s">
        <v>9</v>
      </c>
      <c r="B27" s="181">
        <v>2798</v>
      </c>
      <c r="C27" s="382">
        <v>5.7844990548204152</v>
      </c>
      <c r="D27" s="181">
        <v>14113</v>
      </c>
      <c r="E27" s="382">
        <v>-0.87793229386149108</v>
      </c>
      <c r="F27" s="184">
        <v>5.0439599714081487</v>
      </c>
      <c r="G27" s="181">
        <v>7604</v>
      </c>
      <c r="H27" s="382">
        <v>48.110634982469804</v>
      </c>
      <c r="I27" s="181">
        <v>39415</v>
      </c>
      <c r="J27" s="382">
        <v>12.688338050719054</v>
      </c>
      <c r="K27" s="184">
        <v>5.1834560757496053</v>
      </c>
    </row>
    <row r="28" spans="1:14" ht="9.75" customHeight="1">
      <c r="A28" s="153" t="s">
        <v>8</v>
      </c>
      <c r="B28" s="181">
        <v>391</v>
      </c>
      <c r="C28" s="382">
        <v>334.4444444444444</v>
      </c>
      <c r="D28" s="181">
        <v>742</v>
      </c>
      <c r="E28" s="382">
        <v>303.26086956521738</v>
      </c>
      <c r="F28" s="184">
        <v>1.8976982097186701</v>
      </c>
      <c r="G28" s="181">
        <v>640</v>
      </c>
      <c r="H28" s="382">
        <v>403.93700787401576</v>
      </c>
      <c r="I28" s="181">
        <v>1252</v>
      </c>
      <c r="J28" s="382">
        <v>404.83870967741939</v>
      </c>
      <c r="K28" s="184">
        <v>1.95625</v>
      </c>
    </row>
    <row r="29" spans="1:14" ht="5.0999999999999996" customHeight="1">
      <c r="A29" s="386"/>
      <c r="B29" s="181"/>
      <c r="C29" s="382"/>
      <c r="D29" s="181"/>
      <c r="E29" s="388"/>
      <c r="F29" s="184"/>
      <c r="G29" s="181"/>
      <c r="H29" s="390"/>
      <c r="I29" s="181"/>
      <c r="J29" s="391"/>
      <c r="K29" s="392"/>
    </row>
    <row r="30" spans="1:14" ht="9.75" customHeight="1">
      <c r="A30" s="379"/>
      <c r="B30" s="468" t="s">
        <v>5</v>
      </c>
      <c r="C30" s="468"/>
      <c r="D30" s="468"/>
      <c r="E30" s="468"/>
      <c r="F30" s="468"/>
      <c r="G30" s="468"/>
      <c r="H30" s="468"/>
      <c r="I30" s="468"/>
      <c r="J30" s="468"/>
      <c r="K30" s="468"/>
    </row>
    <row r="31" spans="1:14" ht="9.75" customHeight="1">
      <c r="A31" s="381" t="s">
        <v>41</v>
      </c>
      <c r="B31" s="183">
        <v>18495</v>
      </c>
      <c r="C31" s="382">
        <v>34.799999999999997</v>
      </c>
      <c r="D31" s="181">
        <v>35077</v>
      </c>
      <c r="E31" s="382">
        <v>29.4</v>
      </c>
      <c r="F31" s="184">
        <v>1.9</v>
      </c>
      <c r="G31" s="181">
        <v>46675</v>
      </c>
      <c r="H31" s="382">
        <v>43.7</v>
      </c>
      <c r="I31" s="181">
        <v>85166</v>
      </c>
      <c r="J31" s="382">
        <v>35.200000000000003</v>
      </c>
      <c r="K31" s="184">
        <v>1.8</v>
      </c>
    </row>
    <row r="32" spans="1:14" ht="9.75" customHeight="1">
      <c r="A32" s="153" t="s">
        <v>9</v>
      </c>
      <c r="B32" s="183">
        <v>16857</v>
      </c>
      <c r="C32" s="382">
        <v>37.6</v>
      </c>
      <c r="D32" s="181">
        <v>31311</v>
      </c>
      <c r="E32" s="382">
        <v>33.200000000000003</v>
      </c>
      <c r="F32" s="184">
        <v>1.9</v>
      </c>
      <c r="G32" s="181">
        <v>42365</v>
      </c>
      <c r="H32" s="382">
        <v>46.8</v>
      </c>
      <c r="I32" s="181">
        <v>75814</v>
      </c>
      <c r="J32" s="382">
        <v>41.8</v>
      </c>
      <c r="K32" s="184">
        <v>1.8</v>
      </c>
      <c r="L32" s="389"/>
    </row>
    <row r="33" spans="1:12" ht="9.75" customHeight="1">
      <c r="A33" s="153" t="s">
        <v>8</v>
      </c>
      <c r="B33" s="183">
        <v>1638</v>
      </c>
      <c r="C33" s="382">
        <v>12</v>
      </c>
      <c r="D33" s="181">
        <v>3766</v>
      </c>
      <c r="E33" s="371">
        <v>4.5999999999999996</v>
      </c>
      <c r="F33" s="184">
        <v>2.2999999999999998</v>
      </c>
      <c r="G33" s="181">
        <v>4310</v>
      </c>
      <c r="H33" s="382">
        <v>19.2</v>
      </c>
      <c r="I33" s="181">
        <v>9352</v>
      </c>
      <c r="J33" s="382">
        <v>-2.2000000000000002</v>
      </c>
      <c r="K33" s="184">
        <v>2.2000000000000002</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359</v>
      </c>
      <c r="B36" s="183">
        <v>17483</v>
      </c>
      <c r="C36" s="382">
        <v>42</v>
      </c>
      <c r="D36" s="181">
        <v>32975</v>
      </c>
      <c r="E36" s="382">
        <v>36.1</v>
      </c>
      <c r="F36" s="184">
        <v>1.9</v>
      </c>
      <c r="G36" s="181">
        <v>44160</v>
      </c>
      <c r="H36" s="371">
        <v>49.3</v>
      </c>
      <c r="I36" s="181">
        <v>79911</v>
      </c>
      <c r="J36" s="382">
        <v>40.799999999999997</v>
      </c>
      <c r="K36" s="184">
        <v>1.8</v>
      </c>
      <c r="L36" s="389"/>
    </row>
    <row r="37" spans="1:12" ht="9.75" customHeight="1">
      <c r="A37" s="154" t="s">
        <v>9</v>
      </c>
      <c r="B37" s="183">
        <v>15900</v>
      </c>
      <c r="C37" s="382">
        <v>45.9</v>
      </c>
      <c r="D37" s="181">
        <v>29280</v>
      </c>
      <c r="E37" s="382">
        <v>41</v>
      </c>
      <c r="F37" s="184">
        <v>1.8</v>
      </c>
      <c r="G37" s="181">
        <v>39965</v>
      </c>
      <c r="H37" s="382">
        <v>53.3</v>
      </c>
      <c r="I37" s="181">
        <v>70739</v>
      </c>
      <c r="J37" s="382">
        <v>49</v>
      </c>
      <c r="K37" s="184">
        <v>1.8</v>
      </c>
      <c r="L37" s="389"/>
    </row>
    <row r="38" spans="1:12" ht="9.75" customHeight="1">
      <c r="A38" s="154" t="s">
        <v>8</v>
      </c>
      <c r="B38" s="183">
        <v>1583</v>
      </c>
      <c r="C38" s="382">
        <v>11.6</v>
      </c>
      <c r="D38" s="181">
        <v>3695</v>
      </c>
      <c r="E38" s="371">
        <v>6.9</v>
      </c>
      <c r="F38" s="184">
        <v>2.2999999999999998</v>
      </c>
      <c r="G38" s="181">
        <v>4195</v>
      </c>
      <c r="H38" s="371">
        <v>19.399999999999999</v>
      </c>
      <c r="I38" s="181">
        <v>9172</v>
      </c>
      <c r="J38" s="382">
        <v>-1.1000000000000001</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12792</v>
      </c>
      <c r="C41" s="382">
        <v>44.6</v>
      </c>
      <c r="D41" s="181">
        <v>22683</v>
      </c>
      <c r="E41" s="382">
        <v>36.4</v>
      </c>
      <c r="F41" s="184">
        <v>1.8</v>
      </c>
      <c r="G41" s="181">
        <v>32773</v>
      </c>
      <c r="H41" s="371">
        <v>52.7</v>
      </c>
      <c r="I41" s="181">
        <v>56500</v>
      </c>
      <c r="J41" s="382">
        <v>42.9</v>
      </c>
      <c r="K41" s="184">
        <v>1.7</v>
      </c>
      <c r="L41" s="389"/>
    </row>
    <row r="42" spans="1:12" ht="9.75" customHeight="1">
      <c r="A42" s="154" t="s">
        <v>9</v>
      </c>
      <c r="B42" s="183">
        <v>11549</v>
      </c>
      <c r="C42" s="382">
        <v>49.3</v>
      </c>
      <c r="D42" s="181">
        <v>19909</v>
      </c>
      <c r="E42" s="382">
        <v>43.1</v>
      </c>
      <c r="F42" s="184">
        <v>1.7</v>
      </c>
      <c r="G42" s="181">
        <v>29387</v>
      </c>
      <c r="H42" s="371">
        <v>57.4</v>
      </c>
      <c r="I42" s="181">
        <v>49274</v>
      </c>
      <c r="J42" s="382">
        <v>50.8</v>
      </c>
      <c r="K42" s="184">
        <v>1.7</v>
      </c>
      <c r="L42" s="389"/>
    </row>
    <row r="43" spans="1:12" ht="9.75" customHeight="1">
      <c r="A43" s="154" t="s">
        <v>8</v>
      </c>
      <c r="B43" s="183">
        <v>1243</v>
      </c>
      <c r="C43" s="382">
        <v>11.9</v>
      </c>
      <c r="D43" s="181">
        <v>2774</v>
      </c>
      <c r="E43" s="371">
        <v>2.1</v>
      </c>
      <c r="F43" s="184">
        <v>2.2000000000000002</v>
      </c>
      <c r="G43" s="181">
        <v>3386</v>
      </c>
      <c r="H43" s="382">
        <v>21.5</v>
      </c>
      <c r="I43" s="181">
        <v>7226</v>
      </c>
      <c r="J43" s="382">
        <v>5.3</v>
      </c>
      <c r="K43" s="184">
        <v>2.1</v>
      </c>
      <c r="L43" s="389"/>
    </row>
    <row r="44" spans="1:12" ht="4.7" customHeight="1">
      <c r="A44" s="153"/>
      <c r="B44" s="183"/>
      <c r="C44" s="182"/>
      <c r="D44" s="181"/>
      <c r="E44" s="182"/>
      <c r="F44" s="184"/>
      <c r="G44" s="181"/>
      <c r="H44" s="182"/>
      <c r="I44" s="181"/>
      <c r="J44" s="382"/>
      <c r="K44" s="184"/>
      <c r="L44" s="389"/>
    </row>
    <row r="45" spans="1:12" ht="9.75" customHeight="1">
      <c r="A45" s="153" t="s">
        <v>361</v>
      </c>
      <c r="B45" s="183">
        <v>4656</v>
      </c>
      <c r="C45" s="382">
        <v>35.4</v>
      </c>
      <c r="D45" s="181">
        <v>9474</v>
      </c>
      <c r="E45" s="409">
        <v>34</v>
      </c>
      <c r="F45" s="184">
        <v>2</v>
      </c>
      <c r="G45" s="181">
        <v>11296</v>
      </c>
      <c r="H45" s="382">
        <v>40.799999999999997</v>
      </c>
      <c r="I45" s="181">
        <v>20971</v>
      </c>
      <c r="J45" s="382">
        <v>29.8</v>
      </c>
      <c r="K45" s="184">
        <v>1.9</v>
      </c>
      <c r="L45" s="389"/>
    </row>
    <row r="46" spans="1:12" ht="9.75" customHeight="1">
      <c r="A46" s="154" t="s">
        <v>9</v>
      </c>
      <c r="B46" s="183">
        <v>4316</v>
      </c>
      <c r="C46" s="382">
        <v>37.700000000000003</v>
      </c>
      <c r="D46" s="181">
        <v>8553</v>
      </c>
      <c r="E46" s="409">
        <v>32.299999999999997</v>
      </c>
      <c r="F46" s="184">
        <v>2</v>
      </c>
      <c r="G46" s="181">
        <v>10489</v>
      </c>
      <c r="H46" s="382">
        <v>43.5</v>
      </c>
      <c r="I46" s="181">
        <v>19060</v>
      </c>
      <c r="J46" s="382">
        <v>36.1</v>
      </c>
      <c r="K46" s="184">
        <v>1.8</v>
      </c>
      <c r="L46" s="389"/>
    </row>
    <row r="47" spans="1:12" ht="9.75" customHeight="1">
      <c r="A47" s="154" t="s">
        <v>8</v>
      </c>
      <c r="B47" s="183">
        <v>340</v>
      </c>
      <c r="C47" s="371">
        <v>12.2</v>
      </c>
      <c r="D47" s="181">
        <v>921</v>
      </c>
      <c r="E47" s="409">
        <v>52</v>
      </c>
      <c r="F47" s="184">
        <v>2.7</v>
      </c>
      <c r="G47" s="181">
        <v>807</v>
      </c>
      <c r="H47" s="382">
        <v>13.2</v>
      </c>
      <c r="I47" s="181">
        <v>1911</v>
      </c>
      <c r="J47" s="382">
        <v>-11.2</v>
      </c>
      <c r="K47" s="184">
        <v>2.4</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181">
        <v>1012</v>
      </c>
      <c r="C49" s="382">
        <v>-27.714285714285708</v>
      </c>
      <c r="D49" s="181">
        <v>2102</v>
      </c>
      <c r="E49" s="382">
        <v>-27.115117891816922</v>
      </c>
      <c r="F49" s="184">
        <v>2.0770750988142295</v>
      </c>
      <c r="G49" s="181">
        <v>2515</v>
      </c>
      <c r="H49" s="382">
        <v>-13.544173255414222</v>
      </c>
      <c r="I49" s="181">
        <v>5255</v>
      </c>
      <c r="J49" s="382">
        <v>-15.987210231814558</v>
      </c>
      <c r="K49" s="184">
        <v>2.0894632206759445</v>
      </c>
      <c r="L49" s="389"/>
    </row>
    <row r="50" spans="1:13" ht="9.75" customHeight="1">
      <c r="A50" s="153" t="s">
        <v>9</v>
      </c>
      <c r="B50" s="181">
        <v>957</v>
      </c>
      <c r="C50" s="382">
        <v>-29.4767870302137</v>
      </c>
      <c r="D50" s="181">
        <v>2031</v>
      </c>
      <c r="E50" s="382">
        <v>-25.821767713659611</v>
      </c>
      <c r="F50" s="184">
        <v>2.1222570532915359</v>
      </c>
      <c r="G50" s="181">
        <v>2400</v>
      </c>
      <c r="H50" s="382">
        <v>-14.438502673796791</v>
      </c>
      <c r="I50" s="181">
        <v>5075</v>
      </c>
      <c r="J50" s="382">
        <v>-14.963136729222512</v>
      </c>
      <c r="K50" s="184">
        <v>2.1145833333333335</v>
      </c>
      <c r="L50" s="389"/>
    </row>
    <row r="51" spans="1:13" ht="9.75" customHeight="1">
      <c r="A51" s="153" t="s">
        <v>8</v>
      </c>
      <c r="B51" s="181">
        <v>55</v>
      </c>
      <c r="C51" s="382">
        <v>27.906976744186053</v>
      </c>
      <c r="D51" s="181">
        <v>71</v>
      </c>
      <c r="E51" s="382">
        <v>-51.369863013698627</v>
      </c>
      <c r="F51" s="184">
        <v>1.290909090909091</v>
      </c>
      <c r="G51" s="181">
        <v>115</v>
      </c>
      <c r="H51" s="382">
        <v>10.57692307692308</v>
      </c>
      <c r="I51" s="181">
        <v>180</v>
      </c>
      <c r="J51" s="382">
        <v>-37.282229965156802</v>
      </c>
      <c r="K51" s="184">
        <v>1.5652173913043479</v>
      </c>
      <c r="L51" s="389"/>
    </row>
    <row r="52" spans="1:13" ht="5.0999999999999996" customHeight="1">
      <c r="A52" s="386"/>
      <c r="B52" s="181"/>
      <c r="C52" s="182"/>
      <c r="D52" s="181"/>
      <c r="E52" s="182"/>
      <c r="F52" s="184"/>
      <c r="G52" s="181"/>
      <c r="H52" s="182"/>
      <c r="I52" s="181"/>
      <c r="J52" s="182"/>
      <c r="K52" s="184"/>
      <c r="L52" s="389"/>
    </row>
    <row r="53" spans="1:13" ht="9.75" customHeight="1">
      <c r="A53" s="379"/>
      <c r="B53" s="468" t="s">
        <v>6</v>
      </c>
      <c r="C53" s="468"/>
      <c r="D53" s="468"/>
      <c r="E53" s="468"/>
      <c r="F53" s="468"/>
      <c r="G53" s="468"/>
      <c r="H53" s="468"/>
      <c r="I53" s="468"/>
      <c r="J53" s="468"/>
      <c r="K53" s="468"/>
    </row>
    <row r="54" spans="1:13" ht="9.75" customHeight="1">
      <c r="A54" s="381" t="s">
        <v>41</v>
      </c>
      <c r="B54" s="183">
        <v>105446</v>
      </c>
      <c r="C54" s="382">
        <v>34.5</v>
      </c>
      <c r="D54" s="181">
        <v>211196</v>
      </c>
      <c r="E54" s="382">
        <v>35.4</v>
      </c>
      <c r="F54" s="184">
        <v>2</v>
      </c>
      <c r="G54" s="181">
        <v>278664</v>
      </c>
      <c r="H54" s="382">
        <v>60</v>
      </c>
      <c r="I54" s="181">
        <v>554924</v>
      </c>
      <c r="J54" s="382">
        <v>56.9</v>
      </c>
      <c r="K54" s="184">
        <v>2</v>
      </c>
    </row>
    <row r="55" spans="1:13" ht="9.75" customHeight="1">
      <c r="A55" s="153" t="s">
        <v>9</v>
      </c>
      <c r="B55" s="183">
        <v>89964</v>
      </c>
      <c r="C55" s="382">
        <v>32.5</v>
      </c>
      <c r="D55" s="181">
        <v>178110</v>
      </c>
      <c r="E55" s="382">
        <v>32.799999999999997</v>
      </c>
      <c r="F55" s="184">
        <v>2</v>
      </c>
      <c r="G55" s="181">
        <v>237395</v>
      </c>
      <c r="H55" s="382">
        <v>58.1</v>
      </c>
      <c r="I55" s="181">
        <v>469719</v>
      </c>
      <c r="J55" s="382">
        <v>54.9</v>
      </c>
      <c r="K55" s="184">
        <v>2</v>
      </c>
    </row>
    <row r="56" spans="1:13" ht="9.75" customHeight="1">
      <c r="A56" s="153" t="s">
        <v>8</v>
      </c>
      <c r="B56" s="183">
        <v>15482</v>
      </c>
      <c r="C56" s="382">
        <v>47.9</v>
      </c>
      <c r="D56" s="181">
        <v>33086</v>
      </c>
      <c r="E56" s="382">
        <v>51.1</v>
      </c>
      <c r="F56" s="184">
        <v>2.1</v>
      </c>
      <c r="G56" s="181">
        <v>41269</v>
      </c>
      <c r="H56" s="382">
        <v>71.900000000000006</v>
      </c>
      <c r="I56" s="181">
        <v>85205</v>
      </c>
      <c r="J56" s="382">
        <v>68.7</v>
      </c>
      <c r="K56" s="184">
        <v>2.1</v>
      </c>
    </row>
    <row r="57" spans="1:13" ht="5.0999999999999996" customHeight="1">
      <c r="A57" s="153"/>
      <c r="B57" s="183"/>
      <c r="C57" s="182"/>
      <c r="D57" s="181"/>
      <c r="E57" s="182"/>
      <c r="F57" s="184"/>
      <c r="G57" s="181"/>
      <c r="H57" s="371"/>
      <c r="I57" s="181"/>
      <c r="J57" s="382"/>
      <c r="K57" s="184"/>
    </row>
    <row r="58" spans="1:13" ht="9.75" customHeight="1">
      <c r="A58" s="153" t="s">
        <v>358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359</v>
      </c>
      <c r="B59" s="183">
        <v>101245</v>
      </c>
      <c r="C59" s="382">
        <v>36.4</v>
      </c>
      <c r="D59" s="181">
        <v>194239</v>
      </c>
      <c r="E59" s="382">
        <v>40.1</v>
      </c>
      <c r="F59" s="184">
        <v>1.9</v>
      </c>
      <c r="G59" s="181">
        <v>267905</v>
      </c>
      <c r="H59" s="382">
        <v>61.4</v>
      </c>
      <c r="I59" s="181">
        <v>509002</v>
      </c>
      <c r="J59" s="382">
        <v>63</v>
      </c>
      <c r="K59" s="184">
        <v>1.9</v>
      </c>
    </row>
    <row r="60" spans="1:13" ht="9.75" customHeight="1">
      <c r="A60" s="154" t="s">
        <v>9</v>
      </c>
      <c r="B60" s="183">
        <v>86209</v>
      </c>
      <c r="C60" s="382">
        <v>34.9</v>
      </c>
      <c r="D60" s="181">
        <v>161966</v>
      </c>
      <c r="E60" s="382">
        <v>38.299999999999997</v>
      </c>
      <c r="F60" s="184">
        <v>1.9</v>
      </c>
      <c r="G60" s="181">
        <v>227391</v>
      </c>
      <c r="H60" s="382">
        <v>59.8</v>
      </c>
      <c r="I60" s="181">
        <v>425229</v>
      </c>
      <c r="J60" s="382">
        <v>62.1</v>
      </c>
      <c r="K60" s="184">
        <v>1.9</v>
      </c>
      <c r="M60" s="389"/>
    </row>
    <row r="61" spans="1:13" ht="9.75" customHeight="1">
      <c r="A61" s="154" t="s">
        <v>8</v>
      </c>
      <c r="B61" s="183">
        <v>15036</v>
      </c>
      <c r="C61" s="382">
        <v>45.5</v>
      </c>
      <c r="D61" s="181">
        <v>32273</v>
      </c>
      <c r="E61" s="382">
        <v>49.7</v>
      </c>
      <c r="F61" s="184">
        <v>2.1</v>
      </c>
      <c r="G61" s="181">
        <v>40514</v>
      </c>
      <c r="H61" s="382">
        <v>70.400000000000006</v>
      </c>
      <c r="I61" s="181">
        <v>83773</v>
      </c>
      <c r="J61" s="382">
        <v>67.599999999999994</v>
      </c>
      <c r="K61" s="184">
        <v>2.1</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66468</v>
      </c>
      <c r="C64" s="382">
        <v>34.5</v>
      </c>
      <c r="D64" s="181">
        <v>124899</v>
      </c>
      <c r="E64" s="382">
        <v>39.799999999999997</v>
      </c>
      <c r="F64" s="184">
        <v>1.9</v>
      </c>
      <c r="G64" s="181">
        <v>175827</v>
      </c>
      <c r="H64" s="382">
        <v>56.1</v>
      </c>
      <c r="I64" s="181">
        <v>328324</v>
      </c>
      <c r="J64" s="382">
        <v>60.1</v>
      </c>
      <c r="K64" s="184">
        <v>1.9</v>
      </c>
    </row>
    <row r="65" spans="1:11" ht="9.75" customHeight="1">
      <c r="A65" s="154" t="s">
        <v>9</v>
      </c>
      <c r="B65" s="183">
        <v>56703</v>
      </c>
      <c r="C65" s="382">
        <v>34.299999999999997</v>
      </c>
      <c r="D65" s="181">
        <v>103641</v>
      </c>
      <c r="E65" s="382">
        <v>37.799999999999997</v>
      </c>
      <c r="F65" s="184">
        <v>1.8</v>
      </c>
      <c r="G65" s="181">
        <v>149482</v>
      </c>
      <c r="H65" s="382">
        <v>55.6</v>
      </c>
      <c r="I65" s="181">
        <v>273203</v>
      </c>
      <c r="J65" s="382">
        <v>58.1</v>
      </c>
      <c r="K65" s="184">
        <v>1.8</v>
      </c>
    </row>
    <row r="66" spans="1:11" ht="9.75" customHeight="1">
      <c r="A66" s="154" t="s">
        <v>8</v>
      </c>
      <c r="B66" s="183">
        <v>9765</v>
      </c>
      <c r="C66" s="382">
        <v>35.5</v>
      </c>
      <c r="D66" s="181">
        <v>21258</v>
      </c>
      <c r="E66" s="382">
        <v>50.8</v>
      </c>
      <c r="F66" s="184">
        <v>2.2000000000000002</v>
      </c>
      <c r="G66" s="181">
        <v>26345</v>
      </c>
      <c r="H66" s="382">
        <v>59.2</v>
      </c>
      <c r="I66" s="181">
        <v>55121</v>
      </c>
      <c r="J66" s="382">
        <v>71</v>
      </c>
      <c r="K66" s="184">
        <v>2.1</v>
      </c>
    </row>
    <row r="67" spans="1:11" ht="4.7" customHeight="1">
      <c r="A67" s="153"/>
      <c r="B67" s="183"/>
      <c r="C67" s="182"/>
      <c r="D67" s="181"/>
      <c r="E67" s="182"/>
      <c r="F67" s="184"/>
      <c r="G67" s="181"/>
      <c r="H67" s="371"/>
      <c r="I67" s="181"/>
      <c r="J67" s="382"/>
      <c r="K67" s="184"/>
    </row>
    <row r="68" spans="1:11" ht="9.75" customHeight="1">
      <c r="A68" s="153" t="s">
        <v>361</v>
      </c>
      <c r="B68" s="183">
        <v>33054</v>
      </c>
      <c r="C68" s="382">
        <v>39.5</v>
      </c>
      <c r="D68" s="181">
        <v>64903</v>
      </c>
      <c r="E68" s="382">
        <v>40.9</v>
      </c>
      <c r="F68" s="184">
        <v>2</v>
      </c>
      <c r="G68" s="181">
        <v>87623</v>
      </c>
      <c r="H68" s="382">
        <v>72.3</v>
      </c>
      <c r="I68" s="181">
        <v>169000</v>
      </c>
      <c r="J68" s="382">
        <v>69.5</v>
      </c>
      <c r="K68" s="184">
        <v>1.9</v>
      </c>
    </row>
    <row r="69" spans="1:11" ht="9.75" customHeight="1">
      <c r="A69" s="154" t="s">
        <v>9</v>
      </c>
      <c r="B69" s="183">
        <v>27908</v>
      </c>
      <c r="C69" s="382">
        <v>35.200000000000003</v>
      </c>
      <c r="D69" s="181">
        <v>54419</v>
      </c>
      <c r="E69" s="382">
        <v>39.5</v>
      </c>
      <c r="F69" s="184">
        <v>1.9</v>
      </c>
      <c r="G69" s="181">
        <v>73687</v>
      </c>
      <c r="H69" s="382">
        <v>68.3</v>
      </c>
      <c r="I69" s="181">
        <v>141118</v>
      </c>
      <c r="J69" s="382">
        <v>70.599999999999994</v>
      </c>
      <c r="K69" s="184">
        <v>1.9</v>
      </c>
    </row>
    <row r="70" spans="1:11" ht="9.75" customHeight="1">
      <c r="A70" s="154" t="s">
        <v>8</v>
      </c>
      <c r="B70" s="183">
        <v>5146</v>
      </c>
      <c r="C70" s="382">
        <v>68.400000000000006</v>
      </c>
      <c r="D70" s="181">
        <v>10484</v>
      </c>
      <c r="E70" s="382">
        <v>48.5</v>
      </c>
      <c r="F70" s="184">
        <v>2</v>
      </c>
      <c r="G70" s="181">
        <v>13936</v>
      </c>
      <c r="H70" s="382">
        <v>97.1</v>
      </c>
      <c r="I70" s="181">
        <v>27882</v>
      </c>
      <c r="J70" s="382">
        <v>64.099999999999994</v>
      </c>
      <c r="K70" s="184">
        <v>2</v>
      </c>
    </row>
    <row r="71" spans="1:11" ht="5.0999999999999996" customHeight="1">
      <c r="A71" s="153"/>
      <c r="B71" s="183"/>
      <c r="C71" s="182"/>
      <c r="D71" s="181"/>
      <c r="E71" s="182"/>
      <c r="F71" s="184"/>
      <c r="G71" s="181"/>
      <c r="H71" s="371"/>
      <c r="I71" s="181"/>
      <c r="J71" s="382"/>
      <c r="K71" s="184"/>
    </row>
    <row r="72" spans="1:11" ht="9.75" customHeight="1">
      <c r="A72" s="381" t="s">
        <v>381</v>
      </c>
      <c r="B72" s="181">
        <v>4201</v>
      </c>
      <c r="C72" s="382">
        <v>1.5961305925030302</v>
      </c>
      <c r="D72" s="181">
        <v>16957</v>
      </c>
      <c r="E72" s="382">
        <v>-2.016641627181329</v>
      </c>
      <c r="F72" s="184">
        <v>4.0364199000238035</v>
      </c>
      <c r="G72" s="181">
        <v>10759</v>
      </c>
      <c r="H72" s="382">
        <v>31.689106487148109</v>
      </c>
      <c r="I72" s="181">
        <v>45922</v>
      </c>
      <c r="J72" s="382">
        <v>10.708775313404033</v>
      </c>
      <c r="K72" s="184">
        <v>4.2682405428013759</v>
      </c>
    </row>
    <row r="73" spans="1:11" ht="9.75" customHeight="1">
      <c r="A73" s="153" t="s">
        <v>9</v>
      </c>
      <c r="B73" s="181">
        <v>3755</v>
      </c>
      <c r="C73" s="382">
        <v>-6.1719140429785142</v>
      </c>
      <c r="D73" s="181">
        <v>16144</v>
      </c>
      <c r="E73" s="382">
        <v>-4.9010367577756853</v>
      </c>
      <c r="F73" s="184">
        <v>4.299334221038615</v>
      </c>
      <c r="G73" s="181">
        <v>10004</v>
      </c>
      <c r="H73" s="382">
        <v>26.01083259856405</v>
      </c>
      <c r="I73" s="181">
        <v>44490</v>
      </c>
      <c r="J73" s="382">
        <v>8.657955794358287</v>
      </c>
      <c r="K73" s="184">
        <v>4.4472211115553781</v>
      </c>
    </row>
    <row r="74" spans="1:11" ht="9.75" customHeight="1">
      <c r="A74" s="153" t="s">
        <v>8</v>
      </c>
      <c r="B74" s="181">
        <v>446</v>
      </c>
      <c r="C74" s="382">
        <v>235.33834586466168</v>
      </c>
      <c r="D74" s="181">
        <v>813</v>
      </c>
      <c r="E74" s="382">
        <v>146.36363636363637</v>
      </c>
      <c r="F74" s="184">
        <v>1.8228699551569507</v>
      </c>
      <c r="G74" s="181">
        <v>755</v>
      </c>
      <c r="H74" s="382">
        <v>226.83982683982686</v>
      </c>
      <c r="I74" s="181">
        <v>1432</v>
      </c>
      <c r="J74" s="382">
        <v>167.6635514018692</v>
      </c>
      <c r="K74" s="184">
        <v>1.8966887417218543</v>
      </c>
    </row>
    <row r="75" spans="1:11" ht="9.75" customHeight="1">
      <c r="A75" s="393" t="s">
        <v>37</v>
      </c>
      <c r="B75" s="387"/>
      <c r="C75" s="388"/>
      <c r="D75" s="387"/>
      <c r="E75" s="388"/>
      <c r="F75" s="392"/>
      <c r="G75" s="387"/>
      <c r="H75" s="388"/>
      <c r="I75" s="387"/>
      <c r="J75" s="391"/>
      <c r="K75" s="392"/>
    </row>
    <row r="76" spans="1:11" s="394" customFormat="1" ht="20.100000000000001" customHeight="1">
      <c r="A76" s="469" t="s">
        <v>363</v>
      </c>
      <c r="B76" s="470"/>
      <c r="C76" s="470"/>
      <c r="D76" s="470"/>
      <c r="E76" s="470"/>
      <c r="F76" s="470"/>
      <c r="G76" s="470"/>
      <c r="H76" s="470"/>
      <c r="I76" s="470"/>
      <c r="J76" s="470"/>
      <c r="K76" s="470"/>
    </row>
    <row r="77" spans="1:11" ht="9.75" customHeight="1">
      <c r="A77" s="471"/>
      <c r="B77" s="472"/>
      <c r="C77" s="472"/>
      <c r="D77" s="472"/>
      <c r="E77" s="472"/>
      <c r="F77" s="472"/>
      <c r="G77" s="472"/>
      <c r="H77" s="472"/>
      <c r="I77" s="472"/>
      <c r="J77" s="472"/>
      <c r="K77" s="472"/>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4D7C34D2-4F03-4558-B8F0-E34D7E4C50C6}"/>
  </hyperlinks>
  <pageMargins left="0.7" right="0.7" top="0.78740157499999996" bottom="0.78740157499999996" header="0.3" footer="0.3"/>
  <pageSetup paperSize="9"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303</v>
      </c>
    </row>
    <row r="2" spans="1:11" s="204" customFormat="1" ht="12.2" customHeight="1">
      <c r="A2" s="203"/>
    </row>
    <row r="3" spans="1:11" s="204" customFormat="1" ht="12.2" customHeight="1">
      <c r="A3" s="205" t="s">
        <v>304</v>
      </c>
      <c r="B3" s="206" t="s">
        <v>305</v>
      </c>
    </row>
    <row r="4" spans="1:11" s="204" customFormat="1" ht="12.2" customHeight="1">
      <c r="A4" s="205" t="s">
        <v>306</v>
      </c>
      <c r="B4" s="206" t="s">
        <v>307</v>
      </c>
    </row>
    <row r="5" spans="1:11" s="204" customFormat="1" ht="12.2" customHeight="1">
      <c r="A5" s="207" t="s">
        <v>308</v>
      </c>
      <c r="B5" s="206" t="s">
        <v>309</v>
      </c>
    </row>
    <row r="6" spans="1:11" s="204" customFormat="1" ht="12.2" customHeight="1">
      <c r="A6" s="208" t="s">
        <v>286</v>
      </c>
      <c r="B6" s="206" t="s">
        <v>310</v>
      </c>
    </row>
    <row r="7" spans="1:11" s="204" customFormat="1" ht="12.2" customHeight="1">
      <c r="A7" s="208" t="s">
        <v>300</v>
      </c>
      <c r="B7" s="206" t="s">
        <v>378</v>
      </c>
    </row>
    <row r="8" spans="1:11" s="204" customFormat="1" ht="12.2" customHeight="1">
      <c r="A8" s="208" t="s">
        <v>311</v>
      </c>
      <c r="B8" s="206" t="s">
        <v>312</v>
      </c>
    </row>
    <row r="9" spans="1:11" s="214" customFormat="1" ht="12.2" customHeight="1">
      <c r="A9" s="207" t="s">
        <v>35</v>
      </c>
      <c r="B9" s="206" t="s">
        <v>313</v>
      </c>
      <c r="C9" s="209"/>
      <c r="D9" s="210"/>
      <c r="E9" s="210"/>
      <c r="F9" s="210"/>
      <c r="G9" s="210"/>
      <c r="H9" s="211"/>
      <c r="I9" s="212"/>
      <c r="J9" s="213"/>
      <c r="K9" s="213"/>
    </row>
    <row r="10" spans="1:11" s="214" customFormat="1" ht="12.2" customHeight="1">
      <c r="A10" s="207" t="s">
        <v>314</v>
      </c>
      <c r="B10" s="215" t="s">
        <v>315</v>
      </c>
      <c r="C10" s="209"/>
      <c r="D10" s="210"/>
      <c r="E10" s="210"/>
      <c r="F10" s="210"/>
      <c r="G10" s="210"/>
      <c r="H10" s="211"/>
      <c r="I10" s="212"/>
      <c r="J10" s="213"/>
      <c r="K10" s="213"/>
    </row>
    <row r="11" spans="1:11" s="214" customFormat="1" ht="12.2" customHeight="1">
      <c r="A11" s="207" t="s">
        <v>316</v>
      </c>
      <c r="B11" s="215" t="s">
        <v>317</v>
      </c>
      <c r="C11" s="206"/>
      <c r="D11" s="210"/>
      <c r="E11" s="210"/>
      <c r="F11" s="210"/>
      <c r="G11" s="210"/>
      <c r="H11" s="210"/>
    </row>
    <row r="12" spans="1:11" s="214" customFormat="1" ht="12.2" customHeight="1">
      <c r="A12" s="207" t="s">
        <v>318</v>
      </c>
      <c r="B12" s="206" t="s">
        <v>319</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320</v>
      </c>
    </row>
    <row r="30" spans="1:8" ht="12.2" customHeight="1"/>
    <row r="31" spans="1:8" ht="12.2" customHeight="1">
      <c r="A31" s="217" t="s">
        <v>321</v>
      </c>
      <c r="B31" s="217"/>
      <c r="C31" s="217"/>
      <c r="D31" s="217"/>
    </row>
    <row r="32" spans="1:8" ht="12.2" customHeight="1">
      <c r="A32" s="206"/>
      <c r="B32" s="206"/>
      <c r="C32" s="206"/>
      <c r="D32" s="206"/>
    </row>
    <row r="33" spans="1:4" ht="12.2" customHeight="1">
      <c r="A33" s="206" t="s">
        <v>322</v>
      </c>
      <c r="B33" s="206"/>
      <c r="C33" s="206" t="s">
        <v>323</v>
      </c>
      <c r="D33" s="206"/>
    </row>
    <row r="34" spans="1:4" ht="12.2" customHeight="1">
      <c r="A34" s="206"/>
      <c r="B34" s="206"/>
      <c r="C34" s="206"/>
      <c r="D34" s="206"/>
    </row>
    <row r="35" spans="1:4" ht="12.2" customHeight="1">
      <c r="A35" s="206" t="s">
        <v>324</v>
      </c>
      <c r="B35" s="206"/>
      <c r="C35" s="206" t="s">
        <v>325</v>
      </c>
      <c r="D35" s="206"/>
    </row>
    <row r="36" spans="1:4" ht="12.2" customHeight="1">
      <c r="B36" s="206"/>
      <c r="C36" s="207" t="s">
        <v>326</v>
      </c>
      <c r="D36" s="206"/>
    </row>
    <row r="37" spans="1:4" ht="12.2" customHeight="1">
      <c r="A37" s="218"/>
      <c r="B37" s="206"/>
      <c r="C37" s="206"/>
      <c r="D37" s="206"/>
    </row>
    <row r="38" spans="1:4" ht="12.2" customHeight="1">
      <c r="A38" s="206" t="s">
        <v>327</v>
      </c>
      <c r="B38" s="206"/>
      <c r="C38" s="206" t="s">
        <v>328</v>
      </c>
      <c r="D38" s="206"/>
    </row>
    <row r="39" spans="1:4" ht="12.2" customHeight="1">
      <c r="B39" s="206"/>
      <c r="C39" s="207" t="s">
        <v>323</v>
      </c>
      <c r="D39" s="206"/>
    </row>
    <row r="40" spans="1:4" ht="12.2" customHeight="1">
      <c r="A40" s="218"/>
      <c r="B40" s="206"/>
      <c r="C40" s="206"/>
      <c r="D40" s="206"/>
    </row>
    <row r="41" spans="1:4" ht="12.2" customHeight="1">
      <c r="A41" s="206" t="s">
        <v>329</v>
      </c>
      <c r="B41" s="206"/>
      <c r="C41" s="206" t="s">
        <v>323</v>
      </c>
      <c r="D41" s="206"/>
    </row>
    <row r="42" spans="1:4" ht="12.2" customHeight="1">
      <c r="A42" s="206"/>
      <c r="B42" s="206"/>
      <c r="C42" s="206"/>
      <c r="D42" s="206"/>
    </row>
    <row r="43" spans="1:4" ht="12.2" customHeight="1">
      <c r="A43" s="206" t="s">
        <v>330</v>
      </c>
      <c r="B43" s="206"/>
      <c r="C43" s="206" t="s">
        <v>331</v>
      </c>
      <c r="D43" s="206"/>
    </row>
    <row r="44" spans="1:4" ht="12.2" customHeight="1">
      <c r="A44" s="219"/>
      <c r="B44" s="206"/>
      <c r="C44" s="206" t="s">
        <v>332</v>
      </c>
      <c r="D44" s="206"/>
    </row>
    <row r="45" spans="1:4" ht="12.2" customHeight="1">
      <c r="A45" s="219"/>
      <c r="B45" s="206"/>
      <c r="C45" s="206"/>
      <c r="D45" s="206"/>
    </row>
    <row r="46" spans="1:4" ht="12.2" customHeight="1">
      <c r="A46" s="206" t="s">
        <v>394</v>
      </c>
      <c r="B46" s="206"/>
      <c r="C46" s="206"/>
      <c r="D46" s="206"/>
    </row>
    <row r="47" spans="1:4" ht="12.2" customHeight="1"/>
    <row r="48" spans="1:4" s="206" customFormat="1" ht="12.2" customHeight="1">
      <c r="A48" s="206" t="s">
        <v>387</v>
      </c>
    </row>
    <row r="49" spans="1:1" s="206" customFormat="1" ht="12.2" customHeight="1">
      <c r="A49" s="206" t="s">
        <v>333</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293</v>
      </c>
      <c r="H3" s="234">
        <v>2</v>
      </c>
    </row>
    <row r="4" spans="1:8">
      <c r="A4" s="227"/>
      <c r="B4" s="227"/>
      <c r="C4" s="227"/>
      <c r="D4" s="228"/>
      <c r="E4" s="229"/>
      <c r="F4" s="230"/>
      <c r="G4" s="231"/>
      <c r="H4" s="225"/>
    </row>
    <row r="5" spans="1:8" ht="50.1" customHeight="1">
      <c r="A5" s="227"/>
      <c r="B5" s="227"/>
      <c r="C5" s="227"/>
      <c r="D5" s="228"/>
      <c r="E5" s="229"/>
      <c r="F5" s="230"/>
      <c r="G5" s="235" t="s">
        <v>391</v>
      </c>
      <c r="H5" s="234">
        <v>3</v>
      </c>
    </row>
    <row r="6" spans="1:8" ht="36">
      <c r="A6" s="227"/>
      <c r="B6" s="227"/>
      <c r="C6" s="227"/>
      <c r="D6" s="228"/>
      <c r="E6" s="229"/>
      <c r="F6" s="230"/>
      <c r="G6" s="236" t="s">
        <v>334</v>
      </c>
      <c r="H6" s="234">
        <v>4</v>
      </c>
    </row>
    <row r="7" spans="1:8" ht="48.2" customHeight="1">
      <c r="A7" s="227"/>
      <c r="B7" s="227"/>
      <c r="C7" s="227"/>
      <c r="D7" s="228"/>
      <c r="E7" s="229"/>
      <c r="F7" s="230"/>
      <c r="G7" s="235" t="s">
        <v>335</v>
      </c>
      <c r="H7" s="234">
        <v>5</v>
      </c>
    </row>
    <row r="8" spans="1:8" ht="36" customHeight="1">
      <c r="A8" s="227"/>
      <c r="B8" s="227"/>
      <c r="C8" s="227"/>
      <c r="D8" s="228"/>
      <c r="E8" s="229"/>
      <c r="F8" s="230"/>
      <c r="G8" s="235" t="s">
        <v>336</v>
      </c>
      <c r="H8" s="234">
        <v>6</v>
      </c>
    </row>
    <row r="9" spans="1:8" ht="36">
      <c r="A9" s="227"/>
      <c r="B9" s="227"/>
      <c r="C9" s="227"/>
      <c r="D9" s="237"/>
      <c r="E9" s="229"/>
      <c r="F9" s="230"/>
      <c r="G9" s="235" t="s">
        <v>337</v>
      </c>
      <c r="H9" s="234">
        <v>6</v>
      </c>
    </row>
    <row r="10" spans="1:8" ht="36">
      <c r="A10" s="227"/>
      <c r="B10" s="227"/>
      <c r="C10" s="227"/>
      <c r="D10" s="227"/>
      <c r="E10" s="229"/>
      <c r="F10" s="230"/>
      <c r="G10" s="235" t="s">
        <v>338</v>
      </c>
      <c r="H10" s="234">
        <v>7</v>
      </c>
    </row>
    <row r="11" spans="1:8" ht="36">
      <c r="A11" s="227"/>
      <c r="B11" s="227"/>
      <c r="C11" s="227"/>
      <c r="D11" s="227"/>
      <c r="E11" s="229"/>
      <c r="F11" s="230"/>
      <c r="G11" s="235" t="s">
        <v>386</v>
      </c>
      <c r="H11" s="234">
        <v>7</v>
      </c>
    </row>
    <row r="12" spans="1:8" ht="48.2" customHeight="1">
      <c r="A12" s="227"/>
      <c r="B12" s="227"/>
      <c r="C12" s="227"/>
      <c r="D12" s="227"/>
      <c r="E12" s="229"/>
      <c r="F12" s="230"/>
      <c r="G12" s="235" t="s">
        <v>339</v>
      </c>
      <c r="H12" s="234">
        <v>8</v>
      </c>
    </row>
    <row r="13" spans="1:8" ht="48.2" customHeight="1">
      <c r="A13" s="227"/>
      <c r="B13" s="227"/>
      <c r="C13" s="227"/>
      <c r="D13" s="227"/>
      <c r="E13" s="229"/>
      <c r="F13" s="230"/>
      <c r="G13" s="235" t="s">
        <v>340</v>
      </c>
      <c r="H13" s="234">
        <v>9</v>
      </c>
    </row>
    <row r="14" spans="1:8" ht="48.2" customHeight="1">
      <c r="A14" s="227"/>
      <c r="B14" s="227"/>
      <c r="C14" s="364"/>
      <c r="D14" s="227"/>
      <c r="E14" s="364"/>
      <c r="F14" s="230"/>
      <c r="G14" s="235" t="s">
        <v>341</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 location="Seite3_ABB!A1" display="Seite3_ABB!A1" xr:uid="{00000000-0004-0000-0200-000014000000}"/>
    <hyperlink ref="G5:H5" location="'S4_Tab1'!A1" display="'S4_Tab1'!A1" xr:uid="{00000000-0004-0000-0200-000013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SheetLayoutView="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281</v>
      </c>
      <c r="J1" s="255" t="s">
        <v>28</v>
      </c>
    </row>
    <row r="2" spans="1:10" ht="12.95" customHeight="1">
      <c r="A2" s="451" t="s">
        <v>27</v>
      </c>
      <c r="B2" s="452"/>
      <c r="C2" s="452"/>
      <c r="D2" s="452"/>
      <c r="E2" s="452"/>
      <c r="F2" s="452"/>
      <c r="G2" s="452"/>
      <c r="H2" s="452"/>
      <c r="I2" s="452"/>
    </row>
    <row r="3" spans="1:10" ht="222" customHeight="1">
      <c r="A3" s="453" t="s">
        <v>388</v>
      </c>
      <c r="B3" s="454"/>
      <c r="C3" s="454"/>
      <c r="D3" s="454"/>
      <c r="E3" s="454"/>
      <c r="F3" s="454"/>
      <c r="G3" s="454"/>
      <c r="H3" s="454"/>
      <c r="I3" s="454"/>
    </row>
    <row r="5" spans="1:10" ht="12.95" customHeight="1">
      <c r="A5" s="256" t="s">
        <v>32</v>
      </c>
    </row>
    <row r="6" spans="1:10" ht="129.94999999999999" customHeight="1">
      <c r="A6" s="453" t="s">
        <v>342</v>
      </c>
      <c r="B6" s="455"/>
      <c r="C6" s="455"/>
      <c r="D6" s="455"/>
      <c r="E6" s="455"/>
      <c r="F6" s="455"/>
      <c r="G6" s="455"/>
      <c r="H6" s="455"/>
      <c r="I6" s="455"/>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scale="90"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2" customHeight="1">
      <c r="A2" s="460" t="s">
        <v>23</v>
      </c>
      <c r="B2" s="456"/>
      <c r="C2" s="461" t="s">
        <v>2</v>
      </c>
      <c r="D2" s="462"/>
      <c r="E2" s="462"/>
      <c r="F2" s="463"/>
      <c r="G2" s="461" t="s">
        <v>3</v>
      </c>
      <c r="H2" s="462"/>
      <c r="I2" s="462"/>
      <c r="J2" s="463"/>
      <c r="K2" s="464" t="s">
        <v>343</v>
      </c>
      <c r="L2" s="260"/>
    </row>
    <row r="3" spans="1:20" ht="12.2" customHeight="1">
      <c r="A3" s="460"/>
      <c r="B3" s="456"/>
      <c r="C3" s="467" t="s">
        <v>7</v>
      </c>
      <c r="D3" s="467"/>
      <c r="E3" s="467" t="s">
        <v>39</v>
      </c>
      <c r="F3" s="467"/>
      <c r="G3" s="467" t="s">
        <v>7</v>
      </c>
      <c r="H3" s="467"/>
      <c r="I3" s="467" t="s">
        <v>39</v>
      </c>
      <c r="J3" s="467"/>
      <c r="K3" s="465"/>
      <c r="L3" s="260"/>
    </row>
    <row r="4" spans="1:20" ht="39.200000000000003" customHeight="1">
      <c r="A4" s="460"/>
      <c r="B4" s="456"/>
      <c r="C4" s="456" t="s">
        <v>0</v>
      </c>
      <c r="D4" s="261" t="s">
        <v>102</v>
      </c>
      <c r="E4" s="456" t="s">
        <v>0</v>
      </c>
      <c r="F4" s="261" t="s">
        <v>102</v>
      </c>
      <c r="G4" s="456" t="s">
        <v>0</v>
      </c>
      <c r="H4" s="261" t="s">
        <v>102</v>
      </c>
      <c r="I4" s="456" t="s">
        <v>0</v>
      </c>
      <c r="J4" s="261" t="s">
        <v>102</v>
      </c>
      <c r="K4" s="466"/>
      <c r="L4" s="260"/>
    </row>
    <row r="5" spans="1:20" ht="12.2" customHeight="1">
      <c r="A5" s="460"/>
      <c r="B5" s="456"/>
      <c r="C5" s="456"/>
      <c r="D5" s="261" t="s">
        <v>24</v>
      </c>
      <c r="E5" s="456"/>
      <c r="F5" s="261" t="s">
        <v>24</v>
      </c>
      <c r="G5" s="456"/>
      <c r="H5" s="261" t="s">
        <v>24</v>
      </c>
      <c r="I5" s="456"/>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2014</v>
      </c>
      <c r="B8" s="272"/>
      <c r="C8" s="167" t="s">
        <v>185</v>
      </c>
      <c r="D8" s="168">
        <v>6.2</v>
      </c>
      <c r="E8" s="167" t="s">
        <v>186</v>
      </c>
      <c r="F8" s="168">
        <v>4.5</v>
      </c>
      <c r="G8" s="167" t="s">
        <v>187</v>
      </c>
      <c r="H8" s="168">
        <v>8</v>
      </c>
      <c r="I8" s="167" t="s">
        <v>188</v>
      </c>
      <c r="J8" s="168">
        <v>8.4</v>
      </c>
      <c r="K8" s="169">
        <v>46.3</v>
      </c>
      <c r="L8" s="273"/>
      <c r="M8" s="274"/>
      <c r="N8" s="269"/>
      <c r="O8" s="274"/>
      <c r="P8" s="275"/>
      <c r="Q8" s="276"/>
      <c r="R8" s="277"/>
    </row>
    <row r="9" spans="1:20" s="270" customFormat="1" ht="8.4499999999999993" customHeight="1">
      <c r="A9" s="271">
        <v>2015</v>
      </c>
      <c r="B9" s="272"/>
      <c r="C9" s="167" t="s">
        <v>189</v>
      </c>
      <c r="D9" s="168">
        <v>4.5999999999999996</v>
      </c>
      <c r="E9" s="167" t="s">
        <v>190</v>
      </c>
      <c r="F9" s="168">
        <v>7.3</v>
      </c>
      <c r="G9" s="167" t="s">
        <v>191</v>
      </c>
      <c r="H9" s="168">
        <v>3.7</v>
      </c>
      <c r="I9" s="167" t="s">
        <v>192</v>
      </c>
      <c r="J9" s="168">
        <v>2.5</v>
      </c>
      <c r="K9" s="169">
        <v>45</v>
      </c>
      <c r="L9" s="273"/>
      <c r="M9" s="274"/>
      <c r="N9" s="269"/>
      <c r="O9" s="274"/>
      <c r="P9" s="275"/>
      <c r="Q9" s="276"/>
      <c r="R9" s="277"/>
    </row>
    <row r="10" spans="1:20" s="270" customFormat="1" ht="8.4499999999999993" customHeight="1">
      <c r="A10" s="271">
        <v>2016</v>
      </c>
      <c r="B10" s="272"/>
      <c r="C10" s="167" t="s">
        <v>193</v>
      </c>
      <c r="D10" s="168">
        <v>1</v>
      </c>
      <c r="E10" s="167" t="s">
        <v>194</v>
      </c>
      <c r="F10" s="168">
        <v>-1.8</v>
      </c>
      <c r="G10" s="167" t="s">
        <v>195</v>
      </c>
      <c r="H10" s="168">
        <v>0.7</v>
      </c>
      <c r="I10" s="167" t="s">
        <v>196</v>
      </c>
      <c r="J10" s="168">
        <v>-3.3</v>
      </c>
      <c r="K10" s="169">
        <v>46.2</v>
      </c>
      <c r="L10" s="273"/>
      <c r="M10" s="278"/>
      <c r="O10" s="279"/>
      <c r="R10" s="277"/>
    </row>
    <row r="11" spans="1:20" s="270" customFormat="1" ht="8.4499999999999993" customHeight="1">
      <c r="A11" s="271">
        <v>2017</v>
      </c>
      <c r="B11" s="272"/>
      <c r="C11" s="167" t="s">
        <v>197</v>
      </c>
      <c r="D11" s="168">
        <v>3.3</v>
      </c>
      <c r="E11" s="167" t="s">
        <v>198</v>
      </c>
      <c r="F11" s="168">
        <v>2.1</v>
      </c>
      <c r="G11" s="167" t="s">
        <v>199</v>
      </c>
      <c r="H11" s="168">
        <v>2.2999999999999998</v>
      </c>
      <c r="I11" s="167" t="s">
        <v>200</v>
      </c>
      <c r="J11" s="168">
        <v>0.9</v>
      </c>
      <c r="K11" s="169">
        <v>47</v>
      </c>
      <c r="L11" s="273"/>
      <c r="M11" s="278"/>
      <c r="O11" s="279"/>
      <c r="R11" s="277"/>
    </row>
    <row r="12" spans="1:20" s="270" customFormat="1" ht="8.4499999999999993" customHeight="1">
      <c r="A12" s="271">
        <v>2018</v>
      </c>
      <c r="B12" s="272"/>
      <c r="C12" s="164" t="s">
        <v>201</v>
      </c>
      <c r="D12" s="165">
        <v>4.8</v>
      </c>
      <c r="E12" s="164" t="s">
        <v>202</v>
      </c>
      <c r="F12" s="165">
        <v>3.5</v>
      </c>
      <c r="G12" s="164" t="s">
        <v>203</v>
      </c>
      <c r="H12" s="165">
        <v>5.2</v>
      </c>
      <c r="I12" s="164" t="s">
        <v>204</v>
      </c>
      <c r="J12" s="165">
        <v>4.2</v>
      </c>
      <c r="K12" s="166">
        <v>47.5</v>
      </c>
      <c r="L12" s="273"/>
      <c r="M12" s="278"/>
      <c r="O12" s="279"/>
      <c r="R12" s="277"/>
    </row>
    <row r="13" spans="1:20" s="270" customFormat="1" ht="8.4499999999999993" customHeight="1">
      <c r="A13" s="47">
        <v>2019</v>
      </c>
      <c r="B13" s="48"/>
      <c r="C13" s="167">
        <v>1192440</v>
      </c>
      <c r="D13" s="168">
        <v>8.5</v>
      </c>
      <c r="E13" s="167">
        <v>240709</v>
      </c>
      <c r="F13" s="168">
        <v>6.2</v>
      </c>
      <c r="G13" s="167">
        <v>2108322</v>
      </c>
      <c r="H13" s="168">
        <v>10.6</v>
      </c>
      <c r="I13" s="167">
        <v>452953</v>
      </c>
      <c r="J13" s="168">
        <v>4.8</v>
      </c>
      <c r="K13" s="168">
        <v>47.6</v>
      </c>
      <c r="L13" s="273"/>
      <c r="M13" s="278"/>
      <c r="O13" s="279"/>
      <c r="R13" s="277"/>
    </row>
    <row r="14" spans="1:20" s="270" customFormat="1" ht="8.4499999999999993" customHeight="1">
      <c r="A14" s="47">
        <v>2020</v>
      </c>
      <c r="B14" s="48"/>
      <c r="C14" s="164">
        <v>535666</v>
      </c>
      <c r="D14" s="165">
        <v>-55.1</v>
      </c>
      <c r="E14" s="164">
        <v>74074</v>
      </c>
      <c r="F14" s="165">
        <v>-69.2</v>
      </c>
      <c r="G14" s="164">
        <v>1041770</v>
      </c>
      <c r="H14" s="165">
        <v>-50.6</v>
      </c>
      <c r="I14" s="164">
        <v>155698</v>
      </c>
      <c r="J14" s="165">
        <v>-65.599999999999994</v>
      </c>
      <c r="K14" s="166">
        <v>25.7</v>
      </c>
      <c r="L14" s="273"/>
      <c r="M14" s="278"/>
      <c r="O14" s="279"/>
      <c r="R14" s="277"/>
    </row>
    <row r="15" spans="1:20" s="270" customFormat="1" ht="8.4499999999999993" customHeight="1">
      <c r="A15" s="47">
        <v>2021</v>
      </c>
      <c r="B15" s="48"/>
      <c r="C15" s="164">
        <v>590901</v>
      </c>
      <c r="D15" s="165">
        <v>10.3</v>
      </c>
      <c r="E15" s="164">
        <v>83329</v>
      </c>
      <c r="F15" s="165">
        <v>12.5</v>
      </c>
      <c r="G15" s="164">
        <v>1159980</v>
      </c>
      <c r="H15" s="165">
        <v>11.3</v>
      </c>
      <c r="I15" s="164">
        <v>164792</v>
      </c>
      <c r="J15" s="165">
        <v>5.8</v>
      </c>
      <c r="K15" s="166">
        <v>29.1</v>
      </c>
      <c r="L15" s="273"/>
      <c r="M15" s="278"/>
      <c r="O15" s="279"/>
      <c r="R15" s="277"/>
    </row>
    <row r="16" spans="1:20" s="270" customFormat="1" ht="10.15" customHeight="1">
      <c r="A16" s="271">
        <v>2022</v>
      </c>
      <c r="B16" s="272"/>
      <c r="C16" s="136">
        <v>1037971</v>
      </c>
      <c r="D16" s="163">
        <v>75.7</v>
      </c>
      <c r="E16" s="136">
        <v>190709</v>
      </c>
      <c r="F16" s="163">
        <v>128.9</v>
      </c>
      <c r="G16" s="136">
        <v>1953460</v>
      </c>
      <c r="H16" s="137">
        <v>68.400000000000006</v>
      </c>
      <c r="I16" s="136">
        <v>363667</v>
      </c>
      <c r="J16" s="163">
        <v>120.7</v>
      </c>
      <c r="K16" s="138">
        <v>40.6</v>
      </c>
      <c r="L16" s="273"/>
      <c r="M16" s="278"/>
      <c r="O16" s="279"/>
      <c r="R16" s="277"/>
    </row>
    <row r="17" spans="1:18" s="270" customFormat="1" ht="10.15" customHeight="1">
      <c r="A17" s="271">
        <v>2023</v>
      </c>
      <c r="B17" s="272"/>
      <c r="C17" s="136">
        <v>1146353</v>
      </c>
      <c r="D17" s="163">
        <v>11</v>
      </c>
      <c r="E17" s="136">
        <v>235796</v>
      </c>
      <c r="F17" s="163">
        <v>23.8</v>
      </c>
      <c r="G17" s="136">
        <v>2133078</v>
      </c>
      <c r="H17" s="137">
        <v>9.6</v>
      </c>
      <c r="I17" s="136">
        <v>436109</v>
      </c>
      <c r="J17" s="163">
        <v>20.100000000000001</v>
      </c>
      <c r="K17" s="138">
        <v>44.7</v>
      </c>
      <c r="L17" s="273"/>
      <c r="M17" s="278"/>
      <c r="O17" s="279"/>
      <c r="R17" s="277"/>
    </row>
    <row r="18" spans="1:18" s="270" customFormat="1" ht="10.15" customHeight="1">
      <c r="A18" s="271">
        <v>2024</v>
      </c>
      <c r="B18" s="272" t="s">
        <v>344</v>
      </c>
      <c r="C18" s="136">
        <v>247022</v>
      </c>
      <c r="D18" s="163">
        <v>10.3</v>
      </c>
      <c r="E18" s="136">
        <v>40810</v>
      </c>
      <c r="F18" s="163">
        <v>12.3</v>
      </c>
      <c r="G18" s="136">
        <v>446805</v>
      </c>
      <c r="H18" s="137">
        <v>4.0999999999999996</v>
      </c>
      <c r="I18" s="136">
        <v>76662</v>
      </c>
      <c r="J18" s="163">
        <v>2.7</v>
      </c>
      <c r="K18" s="138">
        <v>36.700000000000003</v>
      </c>
      <c r="L18" s="273"/>
      <c r="M18" s="278"/>
      <c r="O18" s="279"/>
      <c r="R18" s="277"/>
    </row>
    <row r="19" spans="1:18" s="270" customFormat="1" ht="8.4499999999999993" customHeight="1">
      <c r="A19" s="271">
        <v>2024</v>
      </c>
      <c r="B19" s="272" t="s">
        <v>10</v>
      </c>
      <c r="C19" s="136">
        <v>69843</v>
      </c>
      <c r="D19" s="137">
        <v>7.1</v>
      </c>
      <c r="E19" s="136">
        <v>11831</v>
      </c>
      <c r="F19" s="163">
        <v>16.7</v>
      </c>
      <c r="G19" s="136">
        <v>122659</v>
      </c>
      <c r="H19" s="137">
        <v>-1.6</v>
      </c>
      <c r="I19" s="136">
        <v>21603</v>
      </c>
      <c r="J19" s="137">
        <v>4.5</v>
      </c>
      <c r="K19" s="138">
        <v>29.7</v>
      </c>
      <c r="L19" s="273"/>
      <c r="R19" s="277"/>
    </row>
    <row r="20" spans="1:18" s="270" customFormat="1" ht="8.4499999999999993" customHeight="1">
      <c r="A20" s="280"/>
      <c r="B20" s="272" t="s">
        <v>11</v>
      </c>
      <c r="C20" s="167">
        <v>82299</v>
      </c>
      <c r="D20" s="168">
        <v>9.9</v>
      </c>
      <c r="E20" s="167">
        <v>13967</v>
      </c>
      <c r="F20" s="163">
        <v>9.6999999999999993</v>
      </c>
      <c r="G20" s="167">
        <v>149964</v>
      </c>
      <c r="H20" s="168">
        <v>4.5999999999999996</v>
      </c>
      <c r="I20" s="167">
        <v>26644</v>
      </c>
      <c r="J20" s="163">
        <v>5</v>
      </c>
      <c r="K20" s="169">
        <v>48</v>
      </c>
      <c r="L20" s="273"/>
      <c r="R20" s="277"/>
    </row>
    <row r="21" spans="1:18" s="270" customFormat="1" ht="8.4499999999999993" customHeight="1">
      <c r="A21" s="280"/>
      <c r="B21" s="272" t="s">
        <v>12</v>
      </c>
      <c r="C21" s="167">
        <v>94880</v>
      </c>
      <c r="D21" s="163">
        <v>13.3</v>
      </c>
      <c r="E21" s="167">
        <v>15012</v>
      </c>
      <c r="F21" s="163">
        <v>11.4</v>
      </c>
      <c r="G21" s="167">
        <v>174182</v>
      </c>
      <c r="H21" s="168">
        <v>7.9</v>
      </c>
      <c r="I21" s="167">
        <v>28415</v>
      </c>
      <c r="J21" s="163">
        <v>-0.6</v>
      </c>
      <c r="K21" s="169">
        <v>41.9</v>
      </c>
      <c r="L21" s="273"/>
      <c r="M21" s="269"/>
      <c r="R21" s="277"/>
    </row>
    <row r="22" spans="1:18" s="270" customFormat="1" ht="8.4499999999999993" customHeight="1">
      <c r="A22" s="280"/>
      <c r="B22" s="272" t="s">
        <v>13</v>
      </c>
      <c r="C22" s="167"/>
      <c r="D22" s="163"/>
      <c r="E22" s="167"/>
      <c r="F22" s="163"/>
      <c r="G22" s="167"/>
      <c r="H22" s="163"/>
      <c r="I22" s="167"/>
      <c r="J22" s="163"/>
      <c r="K22" s="169"/>
      <c r="L22" s="273"/>
    </row>
    <row r="23" spans="1:18" s="270" customFormat="1" ht="8.4499999999999993" customHeight="1">
      <c r="A23" s="280"/>
      <c r="B23" s="272" t="s">
        <v>14</v>
      </c>
      <c r="C23" s="167"/>
      <c r="D23" s="163"/>
      <c r="E23" s="167"/>
      <c r="F23" s="163"/>
      <c r="G23" s="167"/>
      <c r="H23" s="163"/>
      <c r="I23" s="167"/>
      <c r="J23" s="163"/>
      <c r="K23" s="169"/>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2014</v>
      </c>
      <c r="B33" s="272"/>
      <c r="C33" s="167" t="s">
        <v>209</v>
      </c>
      <c r="D33" s="168">
        <v>7.4</v>
      </c>
      <c r="E33" s="167" t="s">
        <v>210</v>
      </c>
      <c r="F33" s="168">
        <v>5.7</v>
      </c>
      <c r="G33" s="167" t="s">
        <v>211</v>
      </c>
      <c r="H33" s="168">
        <v>8.1</v>
      </c>
      <c r="I33" s="167" t="s">
        <v>212</v>
      </c>
      <c r="J33" s="168">
        <v>17.8</v>
      </c>
      <c r="K33" s="169">
        <v>40.200000000000003</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2015</v>
      </c>
      <c r="B34" s="272"/>
      <c r="C34" s="167" t="s">
        <v>213</v>
      </c>
      <c r="D34" s="168">
        <v>3.8</v>
      </c>
      <c r="E34" s="167" t="s">
        <v>214</v>
      </c>
      <c r="F34" s="168">
        <v>8.6</v>
      </c>
      <c r="G34" s="167" t="s">
        <v>215</v>
      </c>
      <c r="H34" s="168">
        <v>1.3</v>
      </c>
      <c r="I34" s="167" t="s">
        <v>216</v>
      </c>
      <c r="J34" s="168">
        <v>5</v>
      </c>
      <c r="K34" s="169">
        <v>42</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2016</v>
      </c>
      <c r="B35" s="272"/>
      <c r="C35" s="167" t="s">
        <v>217</v>
      </c>
      <c r="D35" s="168">
        <v>9.9</v>
      </c>
      <c r="E35" s="167" t="s">
        <v>218</v>
      </c>
      <c r="F35" s="168">
        <v>12.1</v>
      </c>
      <c r="G35" s="167" t="s">
        <v>219</v>
      </c>
      <c r="H35" s="168">
        <v>6.9</v>
      </c>
      <c r="I35" s="167" t="s">
        <v>220</v>
      </c>
      <c r="J35" s="168">
        <v>8.5</v>
      </c>
      <c r="K35" s="169">
        <v>42.4</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2017</v>
      </c>
      <c r="B36" s="272"/>
      <c r="C36" s="167" t="s">
        <v>221</v>
      </c>
      <c r="D36" s="168">
        <v>3.2</v>
      </c>
      <c r="E36" s="167" t="s">
        <v>222</v>
      </c>
      <c r="F36" s="168">
        <v>1.1000000000000001</v>
      </c>
      <c r="G36" s="167" t="s">
        <v>223</v>
      </c>
      <c r="H36" s="168">
        <v>0.7</v>
      </c>
      <c r="I36" s="167" t="s">
        <v>224</v>
      </c>
      <c r="J36" s="168">
        <v>4.0999999999999996</v>
      </c>
      <c r="K36" s="169">
        <v>43.4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2018</v>
      </c>
      <c r="B37" s="272"/>
      <c r="C37" s="164" t="s">
        <v>225</v>
      </c>
      <c r="D37" s="165">
        <v>14.3</v>
      </c>
      <c r="E37" s="164" t="s">
        <v>226</v>
      </c>
      <c r="F37" s="165">
        <v>20.3</v>
      </c>
      <c r="G37" s="164" t="s">
        <v>227</v>
      </c>
      <c r="H37" s="165">
        <v>11.7</v>
      </c>
      <c r="I37" s="164" t="s">
        <v>228</v>
      </c>
      <c r="J37" s="165">
        <v>19.7</v>
      </c>
      <c r="K37" s="166">
        <v>43</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47">
        <v>2019</v>
      </c>
      <c r="B38" s="48"/>
      <c r="C38" s="164">
        <v>225321</v>
      </c>
      <c r="D38" s="165">
        <v>2.5</v>
      </c>
      <c r="E38" s="164">
        <v>24249</v>
      </c>
      <c r="F38" s="165">
        <v>-4.5</v>
      </c>
      <c r="G38" s="164">
        <v>399259</v>
      </c>
      <c r="H38" s="165">
        <v>2.1</v>
      </c>
      <c r="I38" s="164">
        <v>50115</v>
      </c>
      <c r="J38" s="165">
        <v>-17.899999999999999</v>
      </c>
      <c r="K38" s="166">
        <v>43.1</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2020</v>
      </c>
      <c r="B39" s="48"/>
      <c r="C39" s="164">
        <v>123159</v>
      </c>
      <c r="D39" s="165">
        <v>-45.3</v>
      </c>
      <c r="E39" s="164">
        <v>10114</v>
      </c>
      <c r="F39" s="165">
        <v>-58.3</v>
      </c>
      <c r="G39" s="164">
        <v>251889</v>
      </c>
      <c r="H39" s="165">
        <v>-36.9</v>
      </c>
      <c r="I39" s="164">
        <v>25541</v>
      </c>
      <c r="J39" s="165">
        <v>-49</v>
      </c>
      <c r="K39" s="166">
        <v>31.8</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2021</v>
      </c>
      <c r="B40" s="48"/>
      <c r="C40" s="164">
        <v>139352</v>
      </c>
      <c r="D40" s="165">
        <v>13.1</v>
      </c>
      <c r="E40" s="164">
        <v>11004</v>
      </c>
      <c r="F40" s="165">
        <v>8.8000000000000007</v>
      </c>
      <c r="G40" s="164">
        <v>285329</v>
      </c>
      <c r="H40" s="165">
        <v>13.3</v>
      </c>
      <c r="I40" s="164">
        <v>29021</v>
      </c>
      <c r="J40" s="165">
        <v>13.6</v>
      </c>
      <c r="K40" s="166">
        <v>34.6</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10.15" customHeight="1">
      <c r="A41" s="271">
        <v>2022</v>
      </c>
      <c r="B41" s="272"/>
      <c r="C41" s="164">
        <v>200594</v>
      </c>
      <c r="D41" s="165">
        <v>43.9</v>
      </c>
      <c r="E41" s="164">
        <v>19981</v>
      </c>
      <c r="F41" s="165">
        <v>81.599999999999994</v>
      </c>
      <c r="G41" s="164">
        <v>377107</v>
      </c>
      <c r="H41" s="165">
        <v>32.200000000000003</v>
      </c>
      <c r="I41" s="164">
        <v>44096</v>
      </c>
      <c r="J41" s="165">
        <v>51.9</v>
      </c>
      <c r="K41" s="166">
        <v>41.6</v>
      </c>
      <c r="L41" s="285"/>
      <c r="M41" s="278"/>
      <c r="O41" s="279"/>
      <c r="R41" s="277"/>
    </row>
    <row r="42" spans="1:47" s="270" customFormat="1" ht="10.15" customHeight="1">
      <c r="A42" s="271">
        <v>2023</v>
      </c>
      <c r="B42" s="272"/>
      <c r="C42" s="164">
        <v>230813</v>
      </c>
      <c r="D42" s="165">
        <v>12.4</v>
      </c>
      <c r="E42" s="164">
        <v>21814</v>
      </c>
      <c r="F42" s="165">
        <v>7.7</v>
      </c>
      <c r="G42" s="164">
        <v>416178</v>
      </c>
      <c r="H42" s="165">
        <v>8.1999999999999993</v>
      </c>
      <c r="I42" s="164">
        <v>45016</v>
      </c>
      <c r="J42" s="165">
        <v>1.1000000000000001</v>
      </c>
      <c r="K42" s="166">
        <v>42.5</v>
      </c>
      <c r="L42" s="285"/>
      <c r="M42" s="278"/>
      <c r="O42" s="279"/>
      <c r="R42" s="277"/>
    </row>
    <row r="43" spans="1:47" s="270" customFormat="1" ht="10.15" customHeight="1">
      <c r="A43" s="271">
        <v>2024</v>
      </c>
      <c r="B43" s="272" t="s">
        <v>344</v>
      </c>
      <c r="C43" s="164">
        <v>40771</v>
      </c>
      <c r="D43" s="165">
        <v>-7.7</v>
      </c>
      <c r="E43" s="164">
        <v>3516</v>
      </c>
      <c r="F43" s="165">
        <v>-16.2</v>
      </c>
      <c r="G43" s="164">
        <v>74771</v>
      </c>
      <c r="H43" s="165">
        <v>-6.4</v>
      </c>
      <c r="I43" s="164">
        <v>7860</v>
      </c>
      <c r="J43" s="165">
        <v>-14.3</v>
      </c>
      <c r="K43" s="166">
        <v>28.7</v>
      </c>
      <c r="L43" s="285"/>
      <c r="M43" s="278"/>
      <c r="O43" s="279"/>
      <c r="R43" s="277"/>
    </row>
    <row r="44" spans="1:47" s="270" customFormat="1" ht="8.4499999999999993" customHeight="1">
      <c r="A44" s="271">
        <v>2024</v>
      </c>
      <c r="B44" s="272" t="s">
        <v>10</v>
      </c>
      <c r="C44" s="164">
        <v>10206</v>
      </c>
      <c r="D44" s="165">
        <v>-20.7</v>
      </c>
      <c r="E44" s="164">
        <v>1052</v>
      </c>
      <c r="F44" s="165">
        <v>-26.1</v>
      </c>
      <c r="G44" s="164">
        <v>18277</v>
      </c>
      <c r="H44" s="165">
        <v>-18.3</v>
      </c>
      <c r="I44" s="164">
        <v>2602</v>
      </c>
      <c r="J44" s="165">
        <v>-7.8</v>
      </c>
      <c r="K44" s="166">
        <v>21</v>
      </c>
      <c r="L44" s="285"/>
      <c r="M44" s="283"/>
    </row>
    <row r="45" spans="1:47" s="270" customFormat="1" ht="8.4499999999999993" customHeight="1">
      <c r="A45" s="280"/>
      <c r="B45" s="272" t="s">
        <v>11</v>
      </c>
      <c r="C45" s="164">
        <v>13259</v>
      </c>
      <c r="D45" s="165">
        <v>-3.9</v>
      </c>
      <c r="E45" s="164">
        <v>1261</v>
      </c>
      <c r="F45" s="165">
        <v>6.1</v>
      </c>
      <c r="G45" s="164">
        <v>24473</v>
      </c>
      <c r="H45" s="165">
        <v>-0.3</v>
      </c>
      <c r="I45" s="164">
        <v>2990</v>
      </c>
      <c r="J45" s="165">
        <v>12.6</v>
      </c>
      <c r="K45" s="166">
        <v>49.9</v>
      </c>
      <c r="L45" s="285"/>
    </row>
    <row r="46" spans="1:47" s="270" customFormat="1" ht="8.4499999999999993" customHeight="1">
      <c r="A46" s="280"/>
      <c r="B46" s="272" t="s">
        <v>12</v>
      </c>
      <c r="C46" s="164">
        <v>17318</v>
      </c>
      <c r="D46" s="165">
        <v>-0.9</v>
      </c>
      <c r="E46" s="164">
        <v>1205</v>
      </c>
      <c r="F46" s="165">
        <v>-23.9</v>
      </c>
      <c r="G46" s="164">
        <v>32394</v>
      </c>
      <c r="H46" s="165">
        <v>-1.8</v>
      </c>
      <c r="I46" s="164">
        <v>2312</v>
      </c>
      <c r="J46" s="165">
        <v>-37.4</v>
      </c>
      <c r="K46" s="166">
        <v>36.1</v>
      </c>
      <c r="L46" s="285"/>
    </row>
    <row r="47" spans="1:47" s="270" customFormat="1" ht="8.4499999999999993" customHeight="1">
      <c r="A47" s="280"/>
      <c r="B47" s="272" t="s">
        <v>13</v>
      </c>
      <c r="C47" s="164"/>
      <c r="D47" s="163"/>
      <c r="E47" s="164"/>
      <c r="F47" s="163"/>
      <c r="G47" s="164"/>
      <c r="H47" s="163"/>
      <c r="I47" s="164"/>
      <c r="J47" s="163"/>
      <c r="K47" s="166"/>
      <c r="L47" s="285"/>
    </row>
    <row r="48" spans="1:47" s="270" customFormat="1" ht="8.4499999999999993" customHeight="1">
      <c r="A48" s="280"/>
      <c r="B48" s="272" t="s">
        <v>14</v>
      </c>
      <c r="C48" s="164"/>
      <c r="D48" s="163"/>
      <c r="E48" s="164"/>
      <c r="F48" s="165"/>
      <c r="G48" s="164"/>
      <c r="H48" s="165"/>
      <c r="I48" s="164"/>
      <c r="J48" s="165"/>
      <c r="K48" s="166"/>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2014</v>
      </c>
      <c r="B58" s="272"/>
      <c r="C58" s="167">
        <v>1124661</v>
      </c>
      <c r="D58" s="168">
        <v>6.3</v>
      </c>
      <c r="E58" s="167" t="s">
        <v>347</v>
      </c>
      <c r="F58" s="168">
        <v>4.5999999999999996</v>
      </c>
      <c r="G58" s="167">
        <v>2015392</v>
      </c>
      <c r="H58" s="168">
        <v>8</v>
      </c>
      <c r="I58" s="167" t="s">
        <v>348</v>
      </c>
      <c r="J58" s="168">
        <v>9.1999999999999993</v>
      </c>
      <c r="K58" s="169">
        <v>45.2</v>
      </c>
      <c r="L58" s="273"/>
      <c r="M58" s="284"/>
      <c r="N58" s="283"/>
      <c r="O58" s="283"/>
      <c r="P58" s="283"/>
      <c r="Q58" s="283"/>
      <c r="R58" s="283"/>
      <c r="S58" s="283"/>
      <c r="T58" s="283"/>
    </row>
    <row r="59" spans="1:20" s="270" customFormat="1" ht="8.4499999999999993" customHeight="1">
      <c r="A59" s="271">
        <v>2015</v>
      </c>
      <c r="B59" s="272"/>
      <c r="C59" s="167">
        <v>1175591</v>
      </c>
      <c r="D59" s="168">
        <v>4.5</v>
      </c>
      <c r="E59" s="167" t="s">
        <v>349</v>
      </c>
      <c r="F59" s="168">
        <v>7.4</v>
      </c>
      <c r="G59" s="167">
        <v>2082980</v>
      </c>
      <c r="H59" s="168">
        <v>3.4</v>
      </c>
      <c r="I59" s="167" t="s">
        <v>350</v>
      </c>
      <c r="J59" s="168">
        <v>2.7</v>
      </c>
      <c r="K59" s="169">
        <v>44.5</v>
      </c>
      <c r="L59" s="273"/>
      <c r="M59" s="284"/>
      <c r="N59" s="283"/>
      <c r="O59" s="283"/>
      <c r="P59" s="283"/>
      <c r="Q59" s="283"/>
      <c r="R59" s="283"/>
      <c r="S59" s="283"/>
      <c r="T59" s="283"/>
    </row>
    <row r="60" spans="1:20" s="270" customFormat="1" ht="8.4499999999999993" customHeight="1">
      <c r="A60" s="271">
        <v>2016</v>
      </c>
      <c r="B60" s="272"/>
      <c r="C60" s="167">
        <v>1202304</v>
      </c>
      <c r="D60" s="168">
        <v>2.2999999999999998</v>
      </c>
      <c r="E60" s="167" t="s">
        <v>351</v>
      </c>
      <c r="F60" s="168">
        <v>-0.7</v>
      </c>
      <c r="G60" s="167">
        <v>2118635</v>
      </c>
      <c r="H60" s="168">
        <v>1.7</v>
      </c>
      <c r="I60" s="167" t="s">
        <v>352</v>
      </c>
      <c r="J60" s="168">
        <v>-2.2000000000000002</v>
      </c>
      <c r="K60" s="169">
        <v>45.6</v>
      </c>
      <c r="L60" s="273"/>
      <c r="M60" s="284"/>
      <c r="N60" s="283"/>
      <c r="O60" s="283"/>
      <c r="P60" s="283"/>
      <c r="Q60" s="283"/>
      <c r="R60" s="283"/>
      <c r="S60" s="283"/>
      <c r="T60" s="283"/>
    </row>
    <row r="61" spans="1:20" s="270" customFormat="1" ht="8.4499999999999993" customHeight="1">
      <c r="A61" s="271">
        <v>2017</v>
      </c>
      <c r="B61" s="272"/>
      <c r="C61" s="167">
        <v>1241390</v>
      </c>
      <c r="D61" s="168">
        <v>3.3</v>
      </c>
      <c r="E61" s="167" t="s">
        <v>353</v>
      </c>
      <c r="F61" s="168">
        <v>2</v>
      </c>
      <c r="G61" s="167">
        <v>2162398</v>
      </c>
      <c r="H61" s="168">
        <v>2.1</v>
      </c>
      <c r="I61" s="167" t="s">
        <v>354</v>
      </c>
      <c r="J61" s="168">
        <v>1.3</v>
      </c>
      <c r="K61" s="169">
        <v>46.4</v>
      </c>
      <c r="L61" s="273"/>
      <c r="M61" s="284"/>
      <c r="N61" s="283"/>
      <c r="O61" s="283"/>
      <c r="P61" s="283"/>
      <c r="Q61" s="283"/>
      <c r="R61" s="283"/>
      <c r="S61" s="283"/>
      <c r="T61" s="283"/>
    </row>
    <row r="62" spans="1:20" s="270" customFormat="1" ht="8.4499999999999993" customHeight="1">
      <c r="A62" s="271">
        <v>2018</v>
      </c>
      <c r="B62" s="272"/>
      <c r="C62" s="164">
        <v>1318891</v>
      </c>
      <c r="D62" s="165">
        <v>6.2</v>
      </c>
      <c r="E62" s="164" t="s">
        <v>355</v>
      </c>
      <c r="F62" s="165">
        <v>5</v>
      </c>
      <c r="G62" s="164">
        <v>2297418</v>
      </c>
      <c r="H62" s="165">
        <v>6.2</v>
      </c>
      <c r="I62" s="164" t="s">
        <v>356</v>
      </c>
      <c r="J62" s="165">
        <v>5.9</v>
      </c>
      <c r="K62" s="166">
        <v>46.7</v>
      </c>
      <c r="L62" s="273"/>
      <c r="M62" s="284"/>
      <c r="N62" s="283"/>
      <c r="O62" s="283"/>
      <c r="P62" s="283"/>
      <c r="Q62" s="283"/>
      <c r="R62" s="283"/>
      <c r="S62" s="283"/>
      <c r="T62" s="283"/>
    </row>
    <row r="63" spans="1:20" s="270" customFormat="1" ht="8.4499999999999993" customHeight="1">
      <c r="A63" s="47">
        <v>2019</v>
      </c>
      <c r="B63" s="48"/>
      <c r="C63" s="164">
        <v>1417761</v>
      </c>
      <c r="D63" s="165">
        <v>7.5</v>
      </c>
      <c r="E63" s="164">
        <v>264958</v>
      </c>
      <c r="F63" s="165">
        <v>5.4</v>
      </c>
      <c r="G63" s="164">
        <v>2507581</v>
      </c>
      <c r="H63" s="165">
        <v>9.1</v>
      </c>
      <c r="I63" s="164">
        <v>503068</v>
      </c>
      <c r="J63" s="165">
        <v>2</v>
      </c>
      <c r="K63" s="166">
        <v>46.9</v>
      </c>
      <c r="L63" s="273"/>
      <c r="M63" s="284"/>
      <c r="N63" s="283"/>
      <c r="O63" s="283"/>
      <c r="P63" s="283"/>
      <c r="Q63" s="283"/>
      <c r="R63" s="283"/>
      <c r="S63" s="283"/>
      <c r="T63" s="283"/>
    </row>
    <row r="64" spans="1:20" s="270" customFormat="1" ht="8.4499999999999993" customHeight="1">
      <c r="A64" s="47">
        <v>2020</v>
      </c>
      <c r="B64" s="48"/>
      <c r="C64" s="164">
        <v>658825</v>
      </c>
      <c r="D64" s="165">
        <v>-53.5</v>
      </c>
      <c r="E64" s="164">
        <v>84188</v>
      </c>
      <c r="F64" s="165">
        <v>-68.2</v>
      </c>
      <c r="G64" s="164">
        <v>1293659</v>
      </c>
      <c r="H64" s="165">
        <v>-48.4</v>
      </c>
      <c r="I64" s="164">
        <v>181239</v>
      </c>
      <c r="J64" s="165">
        <v>-64</v>
      </c>
      <c r="K64" s="166">
        <v>26.7</v>
      </c>
      <c r="L64" s="273"/>
      <c r="M64" s="284"/>
      <c r="N64" s="283"/>
      <c r="O64" s="283"/>
      <c r="P64" s="283"/>
      <c r="Q64" s="283"/>
      <c r="R64" s="283"/>
      <c r="S64" s="283"/>
      <c r="T64" s="283"/>
    </row>
    <row r="65" spans="1:20" s="270" customFormat="1" ht="8.4499999999999993" customHeight="1">
      <c r="A65" s="47">
        <v>2021</v>
      </c>
      <c r="B65" s="48"/>
      <c r="C65" s="164">
        <v>730253</v>
      </c>
      <c r="D65" s="165">
        <v>10.8</v>
      </c>
      <c r="E65" s="164">
        <v>94333</v>
      </c>
      <c r="F65" s="165">
        <v>12.1</v>
      </c>
      <c r="G65" s="164">
        <v>1445309</v>
      </c>
      <c r="H65" s="165">
        <v>11.7</v>
      </c>
      <c r="I65" s="164">
        <v>193813</v>
      </c>
      <c r="J65" s="165">
        <v>6.9</v>
      </c>
      <c r="K65" s="166">
        <v>30</v>
      </c>
      <c r="L65" s="273"/>
      <c r="M65" s="284"/>
      <c r="N65" s="283"/>
      <c r="O65" s="283"/>
      <c r="P65" s="283"/>
      <c r="Q65" s="283"/>
      <c r="R65" s="283"/>
      <c r="S65" s="283"/>
      <c r="T65" s="283"/>
    </row>
    <row r="66" spans="1:20" s="270" customFormat="1" ht="10.15" customHeight="1">
      <c r="A66" s="271">
        <v>2022</v>
      </c>
      <c r="B66" s="272"/>
      <c r="C66" s="136">
        <v>1238565</v>
      </c>
      <c r="D66" s="163">
        <v>69.599999999999994</v>
      </c>
      <c r="E66" s="136">
        <v>210690</v>
      </c>
      <c r="F66" s="163">
        <v>123.3</v>
      </c>
      <c r="G66" s="136">
        <v>2330567</v>
      </c>
      <c r="H66" s="137">
        <v>61.3</v>
      </c>
      <c r="I66" s="136">
        <v>407763</v>
      </c>
      <c r="J66" s="163">
        <v>110.4</v>
      </c>
      <c r="K66" s="138">
        <v>42.8</v>
      </c>
      <c r="L66" s="273"/>
      <c r="M66" s="278"/>
      <c r="O66" s="279"/>
      <c r="R66" s="277"/>
    </row>
    <row r="67" spans="1:20" s="270" customFormat="1" ht="10.15" customHeight="1">
      <c r="A67" s="271">
        <v>2023</v>
      </c>
      <c r="B67" s="272" t="s">
        <v>344</v>
      </c>
      <c r="C67" s="136">
        <f>C17+C42</f>
        <v>1377166</v>
      </c>
      <c r="D67" s="163">
        <v>11.2</v>
      </c>
      <c r="E67" s="136">
        <f>E17+E42</f>
        <v>257610</v>
      </c>
      <c r="F67" s="163">
        <v>22.3</v>
      </c>
      <c r="G67" s="136">
        <f>G17+G42</f>
        <v>2549256</v>
      </c>
      <c r="H67" s="137">
        <v>9.4</v>
      </c>
      <c r="I67" s="136">
        <f>I17+I42</f>
        <v>481125</v>
      </c>
      <c r="J67" s="163">
        <v>18</v>
      </c>
      <c r="K67" s="138">
        <v>44.3</v>
      </c>
      <c r="L67" s="273"/>
      <c r="M67" s="278"/>
      <c r="O67" s="279"/>
      <c r="R67" s="277"/>
    </row>
    <row r="68" spans="1:20" s="270" customFormat="1" ht="10.15" customHeight="1">
      <c r="A68" s="271">
        <v>2024</v>
      </c>
      <c r="B68" s="272" t="s">
        <v>344</v>
      </c>
      <c r="C68" s="136">
        <f>C18+C43</f>
        <v>287793</v>
      </c>
      <c r="D68" s="163">
        <v>7.4</v>
      </c>
      <c r="E68" s="136">
        <f>E18+E43</f>
        <v>44326</v>
      </c>
      <c r="F68" s="163">
        <v>9.3000000000000007</v>
      </c>
      <c r="G68" s="136">
        <f>G18+G43</f>
        <v>521576</v>
      </c>
      <c r="H68" s="137">
        <v>2.4</v>
      </c>
      <c r="I68" s="136">
        <f>I18+I43</f>
        <v>84522</v>
      </c>
      <c r="J68" s="163">
        <v>0.8</v>
      </c>
      <c r="K68" s="138">
        <v>35.299999999999997</v>
      </c>
      <c r="L68" s="273"/>
      <c r="M68" s="278"/>
      <c r="O68" s="279"/>
      <c r="R68" s="277"/>
    </row>
    <row r="69" spans="1:20" s="270" customFormat="1" ht="8.4499999999999993" customHeight="1">
      <c r="A69" s="271">
        <v>2024</v>
      </c>
      <c r="B69" s="272" t="s">
        <v>10</v>
      </c>
      <c r="C69" s="136">
        <v>80049</v>
      </c>
      <c r="D69" s="137">
        <v>2.5</v>
      </c>
      <c r="E69" s="136">
        <v>12883</v>
      </c>
      <c r="F69" s="163">
        <v>11.4</v>
      </c>
      <c r="G69" s="136">
        <v>140936</v>
      </c>
      <c r="H69" s="137">
        <v>-4.0999999999999996</v>
      </c>
      <c r="I69" s="136">
        <v>24205</v>
      </c>
      <c r="J69" s="137">
        <v>3.1</v>
      </c>
      <c r="K69" s="138">
        <v>35.299999999999997</v>
      </c>
      <c r="L69" s="273"/>
      <c r="M69" s="284"/>
      <c r="N69" s="283"/>
      <c r="O69" s="283"/>
      <c r="P69" s="283"/>
      <c r="Q69" s="283"/>
      <c r="R69" s="283"/>
      <c r="S69" s="283"/>
    </row>
    <row r="70" spans="1:20" s="270" customFormat="1" ht="8.4499999999999993" customHeight="1">
      <c r="A70" s="280"/>
      <c r="B70" s="272" t="s">
        <v>11</v>
      </c>
      <c r="C70" s="136">
        <f>C20+C45</f>
        <v>95558</v>
      </c>
      <c r="D70" s="165">
        <v>7.7</v>
      </c>
      <c r="E70" s="136">
        <f>E20+E45</f>
        <v>15228</v>
      </c>
      <c r="F70" s="163">
        <v>9.4</v>
      </c>
      <c r="G70" s="136">
        <f>G20+G45</f>
        <v>174437</v>
      </c>
      <c r="H70" s="165">
        <v>3.9</v>
      </c>
      <c r="I70" s="136">
        <f>I20+I45</f>
        <v>29634</v>
      </c>
      <c r="J70" s="165">
        <v>5.7</v>
      </c>
      <c r="K70" s="166">
        <v>48.4</v>
      </c>
      <c r="L70" s="273"/>
      <c r="M70" s="284"/>
    </row>
    <row r="71" spans="1:20" s="270" customFormat="1" ht="8.4499999999999993" customHeight="1">
      <c r="A71" s="280"/>
      <c r="B71" s="272" t="s">
        <v>12</v>
      </c>
      <c r="C71" s="136">
        <f>C21+C46</f>
        <v>112198</v>
      </c>
      <c r="D71" s="163">
        <v>10.8</v>
      </c>
      <c r="E71" s="136">
        <f>E21+E46</f>
        <v>16217</v>
      </c>
      <c r="F71" s="163">
        <v>7.7</v>
      </c>
      <c r="G71" s="136">
        <f>G21+G46</f>
        <v>206576</v>
      </c>
      <c r="H71" s="165">
        <v>6.3</v>
      </c>
      <c r="I71" s="136">
        <f>I21+I46</f>
        <v>30727</v>
      </c>
      <c r="J71" s="163">
        <v>-4.9000000000000004</v>
      </c>
      <c r="K71" s="166">
        <v>40.9</v>
      </c>
      <c r="L71" s="273"/>
      <c r="M71" s="284"/>
    </row>
    <row r="72" spans="1:20" s="270" customFormat="1" ht="8.4499999999999993" customHeight="1">
      <c r="A72" s="280"/>
      <c r="B72" s="272" t="s">
        <v>13</v>
      </c>
      <c r="C72" s="136"/>
      <c r="D72" s="163"/>
      <c r="E72" s="136"/>
      <c r="F72" s="163"/>
      <c r="G72" s="136"/>
      <c r="H72" s="163"/>
      <c r="I72" s="136"/>
      <c r="J72" s="163"/>
      <c r="K72" s="166"/>
      <c r="L72" s="273"/>
    </row>
    <row r="73" spans="1:20" s="270" customFormat="1" ht="8.4499999999999993" customHeight="1">
      <c r="A73" s="280"/>
      <c r="B73" s="272" t="s">
        <v>14</v>
      </c>
      <c r="C73" s="136"/>
      <c r="D73" s="163"/>
      <c r="E73" s="136"/>
      <c r="F73" s="163"/>
      <c r="G73" s="136"/>
      <c r="H73" s="163"/>
      <c r="I73" s="136"/>
      <c r="J73" s="163"/>
      <c r="K73" s="166"/>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357</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H58:H60 F58:F60 J58:J60 D58:D60 H33:H36 F33:F36 J33:J36 D33:D36 Q8 H8:H10 F8:F10 J8:J10 D8:D10">
    <cfRule type="cellIs" dxfId="198" priority="78" stopIfTrue="1" operator="notBetween">
      <formula>-200</formula>
      <formula>200</formula>
    </cfRule>
  </conditionalFormatting>
  <conditionalFormatting sqref="Q9">
    <cfRule type="cellIs" dxfId="197" priority="77" stopIfTrue="1" operator="notBetween">
      <formula>-200</formula>
      <formula>200</formula>
    </cfRule>
  </conditionalFormatting>
  <conditionalFormatting sqref="D11 F11 H11 J11">
    <cfRule type="cellIs" dxfId="196" priority="76" stopIfTrue="1" operator="notBetween">
      <formula>-200</formula>
      <formula>200</formula>
    </cfRule>
  </conditionalFormatting>
  <conditionalFormatting sqref="D12 F12 H12 J12">
    <cfRule type="cellIs" dxfId="195" priority="73" stopIfTrue="1" operator="notBetween">
      <formula>-200</formula>
      <formula>200</formula>
    </cfRule>
  </conditionalFormatting>
  <conditionalFormatting sqref="H37 F37 J37 D37">
    <cfRule type="cellIs" dxfId="194" priority="75" stopIfTrue="1" operator="notBetween">
      <formula>-200</formula>
      <formula>200</formula>
    </cfRule>
  </conditionalFormatting>
  <conditionalFormatting sqref="H59:H62 F59:F62 J59:J62 D59:D62">
    <cfRule type="cellIs" dxfId="193" priority="74" stopIfTrue="1" operator="notBetween">
      <formula>-200</formula>
      <formula>200</formula>
    </cfRule>
  </conditionalFormatting>
  <conditionalFormatting sqref="H36 F36 J36 D36">
    <cfRule type="cellIs" dxfId="192" priority="72" stopIfTrue="1" operator="notBetween">
      <formula>-200</formula>
      <formula>200</formula>
    </cfRule>
  </conditionalFormatting>
  <conditionalFormatting sqref="D62 F62 H62 J62">
    <cfRule type="cellIs" dxfId="191" priority="70" stopIfTrue="1" operator="notBetween">
      <formula>-200</formula>
      <formula>200</formula>
    </cfRule>
  </conditionalFormatting>
  <conditionalFormatting sqref="D37 F37 H37 J37">
    <cfRule type="cellIs" dxfId="190" priority="71" stopIfTrue="1" operator="notBetween">
      <formula>-200</formula>
      <formula>200</formula>
    </cfRule>
  </conditionalFormatting>
  <conditionalFormatting sqref="K13 H13 F13 D13">
    <cfRule type="cellIs" dxfId="189" priority="68" stopIfTrue="1" operator="notBetween">
      <formula>-200</formula>
      <formula>200</formula>
    </cfRule>
  </conditionalFormatting>
  <conditionalFormatting sqref="D63 F63 H63 J63">
    <cfRule type="cellIs" dxfId="188" priority="64" stopIfTrue="1" operator="notBetween">
      <formula>-200</formula>
      <formula>200</formula>
    </cfRule>
  </conditionalFormatting>
  <conditionalFormatting sqref="J13">
    <cfRule type="cellIs" dxfId="187" priority="69" stopIfTrue="1" operator="notBetween">
      <formula>-200</formula>
      <formula>200</formula>
    </cfRule>
  </conditionalFormatting>
  <conditionalFormatting sqref="D38 F38 H38 J38">
    <cfRule type="cellIs" dxfId="186" priority="66" stopIfTrue="1" operator="notBetween">
      <formula>-200</formula>
      <formula>200</formula>
    </cfRule>
  </conditionalFormatting>
  <conditionalFormatting sqref="H38 F38 J38 D38">
    <cfRule type="cellIs" dxfId="185" priority="67" stopIfTrue="1" operator="notBetween">
      <formula>-200</formula>
      <formula>200</formula>
    </cfRule>
  </conditionalFormatting>
  <conditionalFormatting sqref="H63 F63 J63 D63">
    <cfRule type="cellIs" dxfId="184" priority="65" stopIfTrue="1" operator="notBetween">
      <formula>-200</formula>
      <formula>200</formula>
    </cfRule>
  </conditionalFormatting>
  <conditionalFormatting sqref="D25 J25 F25 H25">
    <cfRule type="cellIs" dxfId="183" priority="63" stopIfTrue="1" operator="notBetween">
      <formula>-200</formula>
      <formula>200</formula>
    </cfRule>
  </conditionalFormatting>
  <conditionalFormatting sqref="D50 J50 F50 H50">
    <cfRule type="cellIs" dxfId="182" priority="62" stopIfTrue="1" operator="notBetween">
      <formula>-200</formula>
      <formula>200</formula>
    </cfRule>
  </conditionalFormatting>
  <conditionalFormatting sqref="D75 J75 F75 H75">
    <cfRule type="cellIs" dxfId="181" priority="61" stopIfTrue="1" operator="notBetween">
      <formula>-200</formula>
      <formula>200</formula>
    </cfRule>
  </conditionalFormatting>
  <conditionalFormatting sqref="D26 J26 F26 H26">
    <cfRule type="cellIs" dxfId="180" priority="60" stopIfTrue="1" operator="notBetween">
      <formula>-200</formula>
      <formula>200</formula>
    </cfRule>
  </conditionalFormatting>
  <conditionalFormatting sqref="D51 J51 F51 H51">
    <cfRule type="cellIs" dxfId="179" priority="59" stopIfTrue="1" operator="notBetween">
      <formula>-200</formula>
      <formula>200</formula>
    </cfRule>
  </conditionalFormatting>
  <conditionalFormatting sqref="D76 J76 F76 H76">
    <cfRule type="cellIs" dxfId="178" priority="58" stopIfTrue="1" operator="notBetween">
      <formula>-200</formula>
      <formula>200</formula>
    </cfRule>
  </conditionalFormatting>
  <conditionalFormatting sqref="D27 F27">
    <cfRule type="cellIs" dxfId="177" priority="57" stopIfTrue="1" operator="notBetween">
      <formula>-200</formula>
      <formula>200</formula>
    </cfRule>
  </conditionalFormatting>
  <conditionalFormatting sqref="D52 J52 F52 H52">
    <cfRule type="cellIs" dxfId="176" priority="56" stopIfTrue="1" operator="notBetween">
      <formula>-200</formula>
      <formula>200</formula>
    </cfRule>
  </conditionalFormatting>
  <conditionalFormatting sqref="D77 J77 F77 H77">
    <cfRule type="cellIs" dxfId="175" priority="55" stopIfTrue="1" operator="notBetween">
      <formula>-200</formula>
      <formula>200</formula>
    </cfRule>
  </conditionalFormatting>
  <conditionalFormatting sqref="D28 J28 F28 H28">
    <cfRule type="cellIs" dxfId="174" priority="54" stopIfTrue="1" operator="notBetween">
      <formula>-200</formula>
      <formula>200</formula>
    </cfRule>
  </conditionalFormatting>
  <conditionalFormatting sqref="J53 F53 H53 D53:D54">
    <cfRule type="cellIs" dxfId="173" priority="53" stopIfTrue="1" operator="notBetween">
      <formula>-200</formula>
      <formula>200</formula>
    </cfRule>
  </conditionalFormatting>
  <conditionalFormatting sqref="D78:D79 F78:F79 H78:H79 J78:J79">
    <cfRule type="cellIs" dxfId="172" priority="52" stopIfTrue="1" operator="notBetween">
      <formula>-200</formula>
      <formula>200</formula>
    </cfRule>
  </conditionalFormatting>
  <conditionalFormatting sqref="J54 F54 H54">
    <cfRule type="cellIs" dxfId="171" priority="50" stopIfTrue="1" operator="notBetween">
      <formula>-200</formula>
      <formula>200</formula>
    </cfRule>
  </conditionalFormatting>
  <conditionalFormatting sqref="H30">
    <cfRule type="cellIs" dxfId="170" priority="48" stopIfTrue="1" operator="notBetween">
      <formula>-200</formula>
      <formula>200</formula>
    </cfRule>
  </conditionalFormatting>
  <conditionalFormatting sqref="J55 H55 F55">
    <cfRule type="cellIs" dxfId="169" priority="47" stopIfTrue="1" operator="notBetween">
      <formula>-200</formula>
      <formula>200</formula>
    </cfRule>
  </conditionalFormatting>
  <conditionalFormatting sqref="H80">
    <cfRule type="cellIs" dxfId="168" priority="46" stopIfTrue="1" operator="notBetween">
      <formula>-200</formula>
      <formula>200</formula>
    </cfRule>
  </conditionalFormatting>
  <conditionalFormatting sqref="J14:J15 H14:H15 F14:F15 D14:D15">
    <cfRule type="cellIs" dxfId="167" priority="45" stopIfTrue="1" operator="notBetween">
      <formula>-200</formula>
      <formula>200</formula>
    </cfRule>
  </conditionalFormatting>
  <conditionalFormatting sqref="D19 H19 J19">
    <cfRule type="cellIs" dxfId="166" priority="44" stopIfTrue="1" operator="notBetween">
      <formula>-200</formula>
      <formula>200</formula>
    </cfRule>
  </conditionalFormatting>
  <conditionalFormatting sqref="D44 F44 H44 J44">
    <cfRule type="cellIs" dxfId="165" priority="43" stopIfTrue="1" operator="notBetween">
      <formula>-200</formula>
      <formula>200</formula>
    </cfRule>
  </conditionalFormatting>
  <conditionalFormatting sqref="D39:D40 F39:F40 H39:H40 J39:J40">
    <cfRule type="cellIs" dxfId="164" priority="42" stopIfTrue="1" operator="notBetween">
      <formula>-200</formula>
      <formula>200</formula>
    </cfRule>
  </conditionalFormatting>
  <conditionalFormatting sqref="D64:D65 H64:H65 J64:J65 F64:F65">
    <cfRule type="cellIs" dxfId="163" priority="41" stopIfTrue="1" operator="notBetween">
      <formula>-200</formula>
      <formula>200</formula>
    </cfRule>
  </conditionalFormatting>
  <conditionalFormatting sqref="D20 H20">
    <cfRule type="cellIs" dxfId="162" priority="40" stopIfTrue="1" operator="notBetween">
      <formula>-200</formula>
      <formula>200</formula>
    </cfRule>
  </conditionalFormatting>
  <conditionalFormatting sqref="J45 H45 F45 D45">
    <cfRule type="cellIs" dxfId="161" priority="39" stopIfTrue="1" operator="notBetween">
      <formula>-200</formula>
      <formula>200</formula>
    </cfRule>
  </conditionalFormatting>
  <conditionalFormatting sqref="H21">
    <cfRule type="cellIs" dxfId="160" priority="38" stopIfTrue="1" operator="notBetween">
      <formula>-200</formula>
      <formula>200</formula>
    </cfRule>
  </conditionalFormatting>
  <conditionalFormatting sqref="J46 H46 F46 D46">
    <cfRule type="cellIs" dxfId="159" priority="37" stopIfTrue="1" operator="notBetween">
      <formula>-200</formula>
      <formula>200</formula>
    </cfRule>
  </conditionalFormatting>
  <conditionalFormatting sqref="J48 F48 H48">
    <cfRule type="cellIs" dxfId="158" priority="33" stopIfTrue="1" operator="notBetween">
      <formula>-200</formula>
      <formula>200</formula>
    </cfRule>
  </conditionalFormatting>
  <conditionalFormatting sqref="D24 H24">
    <cfRule type="cellIs" dxfId="157" priority="32" stopIfTrue="1" operator="notBetween">
      <formula>-200</formula>
      <formula>200</formula>
    </cfRule>
  </conditionalFormatting>
  <conditionalFormatting sqref="H16:H18">
    <cfRule type="cellIs" dxfId="156" priority="31" stopIfTrue="1" operator="notBetween">
      <formula>-200</formula>
      <formula>200</formula>
    </cfRule>
  </conditionalFormatting>
  <conditionalFormatting sqref="D49 J49 F49 H49">
    <cfRule type="cellIs" dxfId="155" priority="30" stopIfTrue="1" operator="notBetween">
      <formula>-200</formula>
      <formula>200</formula>
    </cfRule>
  </conditionalFormatting>
  <conditionalFormatting sqref="D41:D43 F41:F43 H41:H43 J41:J43">
    <cfRule type="cellIs" dxfId="154" priority="29" stopIfTrue="1" operator="notBetween">
      <formula>-200</formula>
      <formula>200</formula>
    </cfRule>
  </conditionalFormatting>
  <conditionalFormatting sqref="D74 H71 H74">
    <cfRule type="cellIs" dxfId="153" priority="28" stopIfTrue="1" operator="notBetween">
      <formula>-200</formula>
      <formula>200</formula>
    </cfRule>
  </conditionalFormatting>
  <conditionalFormatting sqref="D70 J70 H70">
    <cfRule type="cellIs" dxfId="152" priority="26" stopIfTrue="1" operator="notBetween">
      <formula>-200</formula>
      <formula>200</formula>
    </cfRule>
  </conditionalFormatting>
  <conditionalFormatting sqref="D69 J69 H69">
    <cfRule type="cellIs" dxfId="151" priority="25" stopIfTrue="1" operator="notBetween">
      <formula>-200</formula>
      <formula>200</formula>
    </cfRule>
  </conditionalFormatting>
  <conditionalFormatting sqref="H66:H68">
    <cfRule type="cellIs" dxfId="150" priority="24" stopIfTrue="1" operator="notBetween">
      <formula>-200</formula>
      <formula>200</formula>
    </cfRule>
  </conditionalFormatting>
  <conditionalFormatting sqref="J29 H29 F29 D29">
    <cfRule type="cellIs" dxfId="149" priority="2" stopIfTrue="1" operator="notBetween">
      <formula>-200</formula>
      <formula>200</formula>
    </cfRule>
  </conditionalFormatting>
  <conditionalFormatting sqref="H27 J27">
    <cfRule type="cellIs" dxfId="148"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5703125" style="373" customWidth="1"/>
    <col min="3" max="3" width="8.42578125" style="373" customWidth="1"/>
    <col min="4" max="4" width="6.5703125" style="373" customWidth="1"/>
    <col min="5" max="5" width="8.42578125" style="373" customWidth="1"/>
    <col min="6" max="6" width="5.7109375" style="373" customWidth="1"/>
    <col min="7" max="7" width="6.5703125" style="373" customWidth="1"/>
    <col min="8" max="8" width="8.42578125" style="373" customWidth="1"/>
    <col min="9" max="9" width="6.5703125" style="373" customWidth="1"/>
    <col min="10" max="10" width="8.42578125" style="373" customWidth="1"/>
    <col min="11" max="11" width="5.7109375" style="373" customWidth="1"/>
    <col min="12" max="12" width="11.42578125" style="373"/>
    <col min="13" max="13" width="5.140625" style="373" customWidth="1"/>
    <col min="14" max="16384" width="11.42578125" style="373"/>
  </cols>
  <sheetData>
    <row r="1" spans="1:14" ht="39.950000000000003" customHeight="1">
      <c r="A1" s="475" t="s">
        <v>282</v>
      </c>
      <c r="B1" s="475"/>
      <c r="C1" s="475"/>
      <c r="D1" s="475"/>
      <c r="E1" s="475"/>
      <c r="F1" s="475"/>
      <c r="G1" s="475"/>
      <c r="H1" s="475"/>
      <c r="I1" s="475"/>
      <c r="J1" s="475"/>
      <c r="K1" s="475"/>
      <c r="L1" s="372" t="s">
        <v>28</v>
      </c>
    </row>
    <row r="2" spans="1:14" ht="12.2" customHeight="1">
      <c r="A2" s="476" t="s">
        <v>283</v>
      </c>
      <c r="B2" s="478" t="s">
        <v>395</v>
      </c>
      <c r="C2" s="478"/>
      <c r="D2" s="478"/>
      <c r="E2" s="478"/>
      <c r="F2" s="478"/>
      <c r="G2" s="478" t="s">
        <v>396</v>
      </c>
      <c r="H2" s="478"/>
      <c r="I2" s="478"/>
      <c r="J2" s="478"/>
      <c r="K2" s="479"/>
      <c r="N2" s="433"/>
    </row>
    <row r="3" spans="1:14" ht="12.2" customHeight="1">
      <c r="A3" s="477"/>
      <c r="B3" s="478" t="s">
        <v>2</v>
      </c>
      <c r="C3" s="478"/>
      <c r="D3" s="478" t="s">
        <v>3</v>
      </c>
      <c r="E3" s="478"/>
      <c r="F3" s="473" t="s">
        <v>379</v>
      </c>
      <c r="G3" s="478" t="s">
        <v>380</v>
      </c>
      <c r="H3" s="478"/>
      <c r="I3" s="478" t="s">
        <v>3</v>
      </c>
      <c r="J3" s="478"/>
      <c r="K3" s="480" t="s">
        <v>379</v>
      </c>
    </row>
    <row r="4" spans="1:14" ht="48.2" customHeight="1">
      <c r="A4" s="477"/>
      <c r="B4" s="473" t="s">
        <v>0</v>
      </c>
      <c r="C4" s="374" t="s">
        <v>101</v>
      </c>
      <c r="D4" s="473" t="s">
        <v>0</v>
      </c>
      <c r="E4" s="374" t="s">
        <v>101</v>
      </c>
      <c r="F4" s="474"/>
      <c r="G4" s="473" t="s">
        <v>0</v>
      </c>
      <c r="H4" s="374" t="s">
        <v>101</v>
      </c>
      <c r="I4" s="473" t="s">
        <v>0</v>
      </c>
      <c r="J4" s="374" t="s">
        <v>101</v>
      </c>
      <c r="K4" s="481"/>
    </row>
    <row r="5" spans="1:14" ht="12.2" customHeight="1">
      <c r="A5" s="477"/>
      <c r="B5" s="474"/>
      <c r="C5" s="375" t="s">
        <v>24</v>
      </c>
      <c r="D5" s="474"/>
      <c r="E5" s="375" t="s">
        <v>24</v>
      </c>
      <c r="F5" s="375" t="s">
        <v>1</v>
      </c>
      <c r="G5" s="474"/>
      <c r="H5" s="375" t="s">
        <v>24</v>
      </c>
      <c r="I5" s="474"/>
      <c r="J5" s="375" t="s">
        <v>24</v>
      </c>
      <c r="K5" s="376" t="s">
        <v>1</v>
      </c>
      <c r="N5" s="433"/>
    </row>
    <row r="6" spans="1:14" ht="5.0999999999999996" customHeight="1">
      <c r="A6" s="377"/>
      <c r="B6" s="378"/>
      <c r="C6" s="378"/>
      <c r="D6" s="378"/>
      <c r="E6" s="378"/>
      <c r="F6" s="378"/>
      <c r="G6" s="378"/>
      <c r="H6" s="378"/>
      <c r="I6" s="378"/>
      <c r="J6" s="378"/>
      <c r="K6" s="378"/>
    </row>
    <row r="7" spans="1:14" ht="9.75" customHeight="1">
      <c r="A7" s="379"/>
      <c r="B7" s="468" t="s">
        <v>4</v>
      </c>
      <c r="C7" s="468"/>
      <c r="D7" s="468"/>
      <c r="E7" s="468"/>
      <c r="F7" s="468"/>
      <c r="G7" s="468"/>
      <c r="H7" s="468"/>
      <c r="I7" s="468"/>
      <c r="J7" s="468"/>
      <c r="K7" s="468"/>
      <c r="N7" s="380"/>
    </row>
    <row r="8" spans="1:14" ht="9.75" customHeight="1">
      <c r="A8" s="381" t="s">
        <v>41</v>
      </c>
      <c r="B8" s="183">
        <v>101575</v>
      </c>
      <c r="C8" s="382">
        <v>16.8</v>
      </c>
      <c r="D8" s="181">
        <v>195274</v>
      </c>
      <c r="E8" s="382">
        <v>10.8</v>
      </c>
      <c r="F8" s="184">
        <v>1.9</v>
      </c>
      <c r="G8" s="181">
        <v>258066</v>
      </c>
      <c r="H8" s="382">
        <v>11.2</v>
      </c>
      <c r="I8" s="181">
        <v>494586</v>
      </c>
      <c r="J8" s="382">
        <v>5.2</v>
      </c>
      <c r="K8" s="184">
        <v>1.9</v>
      </c>
      <c r="L8" s="383"/>
      <c r="N8" s="384"/>
    </row>
    <row r="9" spans="1:14" ht="9.75" customHeight="1">
      <c r="A9" s="153" t="s">
        <v>9</v>
      </c>
      <c r="B9" s="183">
        <v>85537</v>
      </c>
      <c r="C9" s="382">
        <v>17</v>
      </c>
      <c r="D9" s="181">
        <v>165093</v>
      </c>
      <c r="E9" s="382">
        <v>12.4</v>
      </c>
      <c r="F9" s="184">
        <v>1.9</v>
      </c>
      <c r="G9" s="181">
        <v>215548</v>
      </c>
      <c r="H9" s="382">
        <v>10.5</v>
      </c>
      <c r="I9" s="181">
        <v>414910</v>
      </c>
      <c r="J9" s="382">
        <v>5.3</v>
      </c>
      <c r="K9" s="184">
        <v>1.9</v>
      </c>
    </row>
    <row r="10" spans="1:14" ht="9.75" customHeight="1">
      <c r="A10" s="153" t="s">
        <v>8</v>
      </c>
      <c r="B10" s="183">
        <v>16038</v>
      </c>
      <c r="C10" s="382">
        <v>15.7</v>
      </c>
      <c r="D10" s="181">
        <v>30181</v>
      </c>
      <c r="E10" s="382">
        <v>2.9</v>
      </c>
      <c r="F10" s="184">
        <v>1.9</v>
      </c>
      <c r="G10" s="181">
        <v>42518</v>
      </c>
      <c r="H10" s="382">
        <v>15</v>
      </c>
      <c r="I10" s="181">
        <v>79676</v>
      </c>
      <c r="J10" s="382">
        <v>5</v>
      </c>
      <c r="K10" s="184">
        <v>1.9</v>
      </c>
    </row>
    <row r="11" spans="1:14" ht="5.0999999999999996" customHeight="1">
      <c r="A11" s="153"/>
      <c r="B11" s="181"/>
      <c r="C11" s="182"/>
      <c r="D11" s="181"/>
      <c r="E11" s="182"/>
      <c r="F11" s="185"/>
      <c r="G11" s="181"/>
      <c r="H11" s="182"/>
      <c r="I11" s="181"/>
      <c r="J11" s="182"/>
      <c r="K11" s="184"/>
    </row>
    <row r="12" spans="1:14" ht="9.75" customHeight="1">
      <c r="A12" s="153" t="s">
        <v>358</v>
      </c>
      <c r="B12" s="181"/>
      <c r="C12" s="182"/>
      <c r="D12" s="181"/>
      <c r="E12" s="182"/>
      <c r="F12" s="185"/>
      <c r="G12" s="181"/>
      <c r="H12" s="182"/>
      <c r="I12" s="181"/>
      <c r="J12" s="182"/>
      <c r="K12" s="184"/>
    </row>
    <row r="13" spans="1:14" ht="9.75" customHeight="1">
      <c r="A13" s="153" t="s">
        <v>359</v>
      </c>
      <c r="B13" s="441">
        <v>94880</v>
      </c>
      <c r="C13" s="442">
        <v>13.3</v>
      </c>
      <c r="D13" s="443">
        <v>174182</v>
      </c>
      <c r="E13" s="442">
        <v>7.9</v>
      </c>
      <c r="F13" s="444">
        <v>1.8</v>
      </c>
      <c r="G13" s="443">
        <v>247022</v>
      </c>
      <c r="H13" s="442">
        <v>10.3</v>
      </c>
      <c r="I13" s="443">
        <v>446805</v>
      </c>
      <c r="J13" s="442">
        <v>4.0999999999999996</v>
      </c>
      <c r="K13" s="444">
        <v>1.8</v>
      </c>
    </row>
    <row r="14" spans="1:14" ht="9.75" customHeight="1">
      <c r="A14" s="154" t="s">
        <v>9</v>
      </c>
      <c r="B14" s="441">
        <v>79868</v>
      </c>
      <c r="C14" s="442">
        <v>13.6</v>
      </c>
      <c r="D14" s="443">
        <v>145767</v>
      </c>
      <c r="E14" s="442">
        <v>9.8000000000000007</v>
      </c>
      <c r="F14" s="444">
        <v>1.8</v>
      </c>
      <c r="G14" s="443">
        <v>206212</v>
      </c>
      <c r="H14" s="442">
        <v>10</v>
      </c>
      <c r="I14" s="443">
        <v>370143</v>
      </c>
      <c r="J14" s="442">
        <v>4.4000000000000004</v>
      </c>
      <c r="K14" s="444">
        <v>1.8</v>
      </c>
    </row>
    <row r="15" spans="1:14" ht="9.75" customHeight="1">
      <c r="A15" s="154" t="s">
        <v>8</v>
      </c>
      <c r="B15" s="441">
        <v>15012</v>
      </c>
      <c r="C15" s="442">
        <v>11.4</v>
      </c>
      <c r="D15" s="445">
        <v>28415</v>
      </c>
      <c r="E15" s="442">
        <v>-0.6</v>
      </c>
      <c r="F15" s="444">
        <v>1.9</v>
      </c>
      <c r="G15" s="445">
        <v>40810</v>
      </c>
      <c r="H15" s="442">
        <v>12.3</v>
      </c>
      <c r="I15" s="445">
        <v>76662</v>
      </c>
      <c r="J15" s="442">
        <v>2.7</v>
      </c>
      <c r="K15" s="444">
        <v>1.9</v>
      </c>
    </row>
    <row r="16" spans="1:14" ht="5.0999999999999996" customHeight="1">
      <c r="A16" s="154"/>
      <c r="B16" s="183"/>
      <c r="C16" s="182"/>
      <c r="D16" s="181"/>
      <c r="E16" s="182"/>
      <c r="F16" s="184"/>
      <c r="G16" s="181"/>
      <c r="H16" s="182"/>
      <c r="I16" s="181"/>
      <c r="J16" s="382"/>
      <c r="K16" s="184"/>
    </row>
    <row r="17" spans="1:14" ht="9.75" customHeight="1">
      <c r="A17" s="153" t="s">
        <v>358</v>
      </c>
      <c r="B17" s="183"/>
      <c r="C17" s="182"/>
      <c r="D17" s="181"/>
      <c r="E17" s="182"/>
      <c r="F17" s="184"/>
      <c r="G17" s="181"/>
      <c r="H17" s="182"/>
      <c r="I17" s="181"/>
      <c r="J17" s="382"/>
      <c r="K17" s="184"/>
    </row>
    <row r="18" spans="1:14" ht="9.75" customHeight="1">
      <c r="A18" s="153" t="s">
        <v>360</v>
      </c>
      <c r="B18" s="183">
        <v>59147</v>
      </c>
      <c r="C18" s="382">
        <v>10.4</v>
      </c>
      <c r="D18" s="181">
        <v>107015</v>
      </c>
      <c r="E18" s="382">
        <v>4.8</v>
      </c>
      <c r="F18" s="184">
        <v>1.8</v>
      </c>
      <c r="G18" s="181">
        <v>153886</v>
      </c>
      <c r="H18" s="382">
        <v>7.7</v>
      </c>
      <c r="I18" s="181">
        <v>274625</v>
      </c>
      <c r="J18" s="382">
        <v>1.1000000000000001</v>
      </c>
      <c r="K18" s="184">
        <v>1.8</v>
      </c>
    </row>
    <row r="19" spans="1:14" ht="9.75" customHeight="1">
      <c r="A19" s="154" t="s">
        <v>9</v>
      </c>
      <c r="B19" s="183">
        <v>49445</v>
      </c>
      <c r="C19" s="382">
        <v>9.8000000000000007</v>
      </c>
      <c r="D19" s="181">
        <v>88822</v>
      </c>
      <c r="E19" s="382">
        <v>6.2</v>
      </c>
      <c r="F19" s="184">
        <v>1.8</v>
      </c>
      <c r="G19" s="181">
        <v>127066</v>
      </c>
      <c r="H19" s="382">
        <v>5.9</v>
      </c>
      <c r="I19" s="181">
        <v>225086</v>
      </c>
      <c r="J19" s="382">
        <v>0.6</v>
      </c>
      <c r="K19" s="184">
        <v>1.8</v>
      </c>
    </row>
    <row r="20" spans="1:14" ht="9.75" customHeight="1">
      <c r="A20" s="154" t="s">
        <v>8</v>
      </c>
      <c r="B20" s="183">
        <v>9702</v>
      </c>
      <c r="C20" s="382">
        <v>13.8</v>
      </c>
      <c r="D20" s="181">
        <v>18193</v>
      </c>
      <c r="E20" s="382">
        <v>-1.6</v>
      </c>
      <c r="F20" s="184">
        <v>1.9</v>
      </c>
      <c r="G20" s="181">
        <v>26820</v>
      </c>
      <c r="H20" s="382">
        <v>16.8</v>
      </c>
      <c r="I20" s="181">
        <v>49539</v>
      </c>
      <c r="J20" s="382">
        <v>3.4</v>
      </c>
      <c r="K20" s="184">
        <v>1.8</v>
      </c>
    </row>
    <row r="21" spans="1:14" ht="4.7" customHeight="1">
      <c r="A21" s="154"/>
      <c r="B21" s="183"/>
      <c r="C21" s="182"/>
      <c r="D21" s="181"/>
      <c r="E21" s="182"/>
      <c r="F21" s="184"/>
      <c r="G21" s="181"/>
      <c r="H21" s="182"/>
      <c r="I21" s="181"/>
      <c r="J21" s="382"/>
      <c r="K21" s="184"/>
    </row>
    <row r="22" spans="1:14" ht="9.75" customHeight="1">
      <c r="A22" s="153" t="s">
        <v>361</v>
      </c>
      <c r="B22" s="183">
        <v>34269</v>
      </c>
      <c r="C22" s="382">
        <v>20.100000000000001</v>
      </c>
      <c r="D22" s="181">
        <v>64480</v>
      </c>
      <c r="E22" s="382">
        <v>15.9</v>
      </c>
      <c r="F22" s="184">
        <v>1.9</v>
      </c>
      <c r="G22" s="181">
        <v>89136</v>
      </c>
      <c r="H22" s="382">
        <v>16.399999999999999</v>
      </c>
      <c r="I22" s="181">
        <v>164715</v>
      </c>
      <c r="J22" s="382">
        <v>11</v>
      </c>
      <c r="K22" s="184">
        <v>1.8</v>
      </c>
      <c r="N22" s="380"/>
    </row>
    <row r="23" spans="1:14" ht="9.75" customHeight="1">
      <c r="A23" s="154" t="s">
        <v>9</v>
      </c>
      <c r="B23" s="183">
        <v>29040</v>
      </c>
      <c r="C23" s="382">
        <v>22.5</v>
      </c>
      <c r="D23" s="181">
        <v>54410</v>
      </c>
      <c r="E23" s="382">
        <v>18.2</v>
      </c>
      <c r="F23" s="184">
        <v>1.9</v>
      </c>
      <c r="G23" s="181">
        <v>75311</v>
      </c>
      <c r="H23" s="382">
        <v>18.8</v>
      </c>
      <c r="I23" s="181">
        <v>137916</v>
      </c>
      <c r="J23" s="382">
        <v>12.7</v>
      </c>
      <c r="K23" s="184">
        <v>1.8</v>
      </c>
    </row>
    <row r="24" spans="1:14" ht="9.75" customHeight="1">
      <c r="A24" s="154" t="s">
        <v>8</v>
      </c>
      <c r="B24" s="183">
        <v>5229</v>
      </c>
      <c r="C24" s="382">
        <v>8.4</v>
      </c>
      <c r="D24" s="181">
        <v>10070</v>
      </c>
      <c r="E24" s="382">
        <v>5.0999999999999996</v>
      </c>
      <c r="F24" s="184">
        <v>1.9</v>
      </c>
      <c r="G24" s="181">
        <v>13825</v>
      </c>
      <c r="H24" s="382">
        <v>5.0999999999999996</v>
      </c>
      <c r="I24" s="181">
        <v>26799</v>
      </c>
      <c r="J24" s="382">
        <v>3</v>
      </c>
      <c r="K24" s="184">
        <v>1.9</v>
      </c>
    </row>
    <row r="25" spans="1:14">
      <c r="A25" s="385"/>
      <c r="B25" s="181"/>
      <c r="C25" s="182"/>
      <c r="D25" s="181"/>
      <c r="E25" s="182"/>
      <c r="F25" s="184"/>
      <c r="G25" s="181"/>
      <c r="H25" s="182"/>
      <c r="I25" s="181"/>
      <c r="J25" s="382"/>
      <c r="K25" s="184"/>
    </row>
    <row r="26" spans="1:14" ht="13.7" customHeight="1">
      <c r="A26" s="381" t="s">
        <v>381</v>
      </c>
      <c r="B26" s="447">
        <v>6695</v>
      </c>
      <c r="C26" s="411">
        <v>109.94042019441829</v>
      </c>
      <c r="D26" s="447">
        <v>21092</v>
      </c>
      <c r="E26" s="411">
        <v>41.985863345674858</v>
      </c>
      <c r="F26" s="435">
        <v>3.1504107542942497</v>
      </c>
      <c r="G26" s="447">
        <v>11044</v>
      </c>
      <c r="H26" s="411">
        <v>33.964095099466277</v>
      </c>
      <c r="I26" s="447">
        <v>47781</v>
      </c>
      <c r="J26" s="411">
        <v>17.493299235252181</v>
      </c>
      <c r="K26" s="435">
        <v>4.3264215863817457</v>
      </c>
    </row>
    <row r="27" spans="1:14" ht="9.75" customHeight="1">
      <c r="A27" s="153" t="s">
        <v>9</v>
      </c>
      <c r="B27" s="447">
        <v>5669</v>
      </c>
      <c r="C27" s="411">
        <v>102.60900643316654</v>
      </c>
      <c r="D27" s="447">
        <v>19326</v>
      </c>
      <c r="E27" s="411">
        <v>36.937575285198051</v>
      </c>
      <c r="F27" s="435">
        <v>3.4090668548244842</v>
      </c>
      <c r="G27" s="447">
        <v>9336</v>
      </c>
      <c r="H27" s="411">
        <v>22.777485533929507</v>
      </c>
      <c r="I27" s="447">
        <v>44767</v>
      </c>
      <c r="J27" s="411">
        <v>13.578586832424207</v>
      </c>
      <c r="K27" s="435">
        <v>4.7950942587832044</v>
      </c>
    </row>
    <row r="28" spans="1:14" ht="9.75" customHeight="1">
      <c r="A28" s="153" t="s">
        <v>8</v>
      </c>
      <c r="B28" s="447">
        <v>1026</v>
      </c>
      <c r="C28" s="411">
        <v>162.40409207161127</v>
      </c>
      <c r="D28" s="447">
        <v>1766</v>
      </c>
      <c r="E28" s="411">
        <v>138.00539083557953</v>
      </c>
      <c r="F28" s="435">
        <v>1.7212475633528266</v>
      </c>
      <c r="G28" s="447">
        <v>1708</v>
      </c>
      <c r="H28" s="411">
        <v>166.875</v>
      </c>
      <c r="I28" s="447">
        <v>3014</v>
      </c>
      <c r="J28" s="411">
        <v>140.73482428115014</v>
      </c>
      <c r="K28" s="435">
        <v>1.7646370023419204</v>
      </c>
    </row>
    <row r="29" spans="1:14" ht="5.0999999999999996" customHeight="1">
      <c r="A29" s="386"/>
      <c r="B29" s="181"/>
      <c r="C29" s="382"/>
      <c r="D29" s="181"/>
      <c r="E29" s="388"/>
      <c r="F29" s="184"/>
      <c r="G29" s="181"/>
      <c r="H29" s="390"/>
      <c r="I29" s="181"/>
      <c r="J29" s="391"/>
      <c r="K29" s="184"/>
    </row>
    <row r="30" spans="1:14" ht="9.75" customHeight="1">
      <c r="A30" s="379"/>
      <c r="B30" s="468" t="s">
        <v>5</v>
      </c>
      <c r="C30" s="468"/>
      <c r="D30" s="468"/>
      <c r="E30" s="468"/>
      <c r="F30" s="468"/>
      <c r="G30" s="468"/>
      <c r="H30" s="468"/>
      <c r="I30" s="468"/>
      <c r="J30" s="468"/>
      <c r="K30" s="468"/>
    </row>
    <row r="31" spans="1:14" ht="9.75" customHeight="1">
      <c r="A31" s="381" t="s">
        <v>41</v>
      </c>
      <c r="B31" s="183">
        <v>18897</v>
      </c>
      <c r="C31" s="382">
        <v>2.2000000000000002</v>
      </c>
      <c r="D31" s="181">
        <v>35604</v>
      </c>
      <c r="E31" s="382">
        <v>1.5</v>
      </c>
      <c r="F31" s="184">
        <v>1.9</v>
      </c>
      <c r="G31" s="181">
        <v>44330</v>
      </c>
      <c r="H31" s="382">
        <v>-5</v>
      </c>
      <c r="I31" s="181">
        <v>81925</v>
      </c>
      <c r="J31" s="382">
        <v>-3.8</v>
      </c>
      <c r="K31" s="184">
        <v>1.8</v>
      </c>
    </row>
    <row r="32" spans="1:14" ht="9.75" customHeight="1">
      <c r="A32" s="153" t="s">
        <v>9</v>
      </c>
      <c r="B32" s="183">
        <v>17564</v>
      </c>
      <c r="C32" s="382">
        <v>4.2</v>
      </c>
      <c r="D32" s="181">
        <v>33004</v>
      </c>
      <c r="E32" s="382">
        <v>5.4</v>
      </c>
      <c r="F32" s="184">
        <v>1.9</v>
      </c>
      <c r="G32" s="181">
        <v>40535</v>
      </c>
      <c r="H32" s="382">
        <v>-4.3</v>
      </c>
      <c r="I32" s="181">
        <v>73373</v>
      </c>
      <c r="J32" s="382">
        <v>-3.2</v>
      </c>
      <c r="K32" s="184">
        <v>1.8</v>
      </c>
      <c r="L32" s="389"/>
    </row>
    <row r="33" spans="1:12" ht="9.75" customHeight="1">
      <c r="A33" s="153" t="s">
        <v>8</v>
      </c>
      <c r="B33" s="183">
        <v>1333</v>
      </c>
      <c r="C33" s="382">
        <v>-18.600000000000001</v>
      </c>
      <c r="D33" s="181">
        <v>2600</v>
      </c>
      <c r="E33" s="371">
        <v>-31</v>
      </c>
      <c r="F33" s="184">
        <v>2</v>
      </c>
      <c r="G33" s="181">
        <v>3795</v>
      </c>
      <c r="H33" s="382">
        <v>-11.9</v>
      </c>
      <c r="I33" s="181">
        <v>8552</v>
      </c>
      <c r="J33" s="382">
        <v>-8.6</v>
      </c>
      <c r="K33" s="184">
        <v>2.2999999999999998</v>
      </c>
      <c r="L33" s="389"/>
    </row>
    <row r="34" spans="1:12" ht="5.0999999999999996" customHeight="1">
      <c r="A34" s="153"/>
      <c r="B34" s="183"/>
      <c r="C34" s="182"/>
      <c r="D34" s="181"/>
      <c r="E34" s="182"/>
      <c r="F34" s="184"/>
      <c r="G34" s="181"/>
      <c r="H34" s="182"/>
      <c r="I34" s="181"/>
      <c r="J34" s="382"/>
      <c r="K34" s="184"/>
      <c r="L34" s="389"/>
    </row>
    <row r="35" spans="1:12" ht="9.75" customHeight="1">
      <c r="A35" s="153" t="s">
        <v>358</v>
      </c>
      <c r="B35" s="183"/>
      <c r="C35" s="182"/>
      <c r="D35" s="181"/>
      <c r="E35" s="182"/>
      <c r="F35" s="184"/>
      <c r="G35" s="181"/>
      <c r="H35" s="182"/>
      <c r="I35" s="181"/>
      <c r="J35" s="382"/>
      <c r="K35" s="184"/>
      <c r="L35" s="389"/>
    </row>
    <row r="36" spans="1:12" ht="9.75" customHeight="1">
      <c r="A36" s="153" t="s">
        <v>359</v>
      </c>
      <c r="B36" s="183">
        <v>17318</v>
      </c>
      <c r="C36" s="382">
        <v>-0.9</v>
      </c>
      <c r="D36" s="181">
        <v>32394</v>
      </c>
      <c r="E36" s="382">
        <v>-1.8</v>
      </c>
      <c r="F36" s="184">
        <v>1.9</v>
      </c>
      <c r="G36" s="181">
        <v>40771</v>
      </c>
      <c r="H36" s="371">
        <v>-7.7</v>
      </c>
      <c r="I36" s="181">
        <v>74771</v>
      </c>
      <c r="J36" s="382">
        <v>-6.4</v>
      </c>
      <c r="K36" s="184">
        <v>1.8</v>
      </c>
      <c r="L36" s="389"/>
    </row>
    <row r="37" spans="1:12" ht="9.75" customHeight="1">
      <c r="A37" s="154" t="s">
        <v>9</v>
      </c>
      <c r="B37" s="183">
        <v>16113</v>
      </c>
      <c r="C37" s="382">
        <v>1.3</v>
      </c>
      <c r="D37" s="181">
        <v>30082</v>
      </c>
      <c r="E37" s="382">
        <v>2.7</v>
      </c>
      <c r="F37" s="184">
        <v>1.9</v>
      </c>
      <c r="G37" s="181">
        <v>37255</v>
      </c>
      <c r="H37" s="382">
        <v>-6.8</v>
      </c>
      <c r="I37" s="181">
        <v>66911</v>
      </c>
      <c r="J37" s="382">
        <v>-5.4</v>
      </c>
      <c r="K37" s="184">
        <v>1.8</v>
      </c>
      <c r="L37" s="389"/>
    </row>
    <row r="38" spans="1:12" ht="9.75" customHeight="1">
      <c r="A38" s="154" t="s">
        <v>8</v>
      </c>
      <c r="B38" s="183">
        <v>1205</v>
      </c>
      <c r="C38" s="382">
        <v>-23.9</v>
      </c>
      <c r="D38" s="181">
        <v>2312</v>
      </c>
      <c r="E38" s="371">
        <v>-37.4</v>
      </c>
      <c r="F38" s="184">
        <v>1.9</v>
      </c>
      <c r="G38" s="181">
        <v>3516</v>
      </c>
      <c r="H38" s="371">
        <v>-16.2</v>
      </c>
      <c r="I38" s="181">
        <v>7860</v>
      </c>
      <c r="J38" s="382">
        <v>-14.3</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362</v>
      </c>
      <c r="B40" s="183"/>
      <c r="C40" s="182"/>
      <c r="D40" s="181"/>
      <c r="E40" s="182"/>
      <c r="F40" s="184"/>
      <c r="G40" s="181"/>
      <c r="H40" s="182"/>
      <c r="I40" s="181"/>
      <c r="J40" s="382"/>
      <c r="K40" s="184"/>
      <c r="L40" s="389"/>
    </row>
    <row r="41" spans="1:12" ht="9.75" customHeight="1">
      <c r="A41" s="153" t="s">
        <v>360</v>
      </c>
      <c r="B41" s="183">
        <v>12598</v>
      </c>
      <c r="C41" s="382">
        <v>-1.5</v>
      </c>
      <c r="D41" s="181">
        <v>22196</v>
      </c>
      <c r="E41" s="382">
        <v>-2.1</v>
      </c>
      <c r="F41" s="184">
        <v>1.8</v>
      </c>
      <c r="G41" s="181">
        <v>29622</v>
      </c>
      <c r="H41" s="371">
        <v>-9.6</v>
      </c>
      <c r="I41" s="181">
        <v>51745</v>
      </c>
      <c r="J41" s="382">
        <v>-8.4</v>
      </c>
      <c r="K41" s="184">
        <v>1.7</v>
      </c>
      <c r="L41" s="389"/>
    </row>
    <row r="42" spans="1:12" ht="9.75" customHeight="1">
      <c r="A42" s="154" t="s">
        <v>9</v>
      </c>
      <c r="B42" s="183">
        <v>11681</v>
      </c>
      <c r="C42" s="382">
        <v>1.1000000000000001</v>
      </c>
      <c r="D42" s="181">
        <v>20377</v>
      </c>
      <c r="E42" s="382">
        <v>2.4</v>
      </c>
      <c r="F42" s="184">
        <v>1.7</v>
      </c>
      <c r="G42" s="181">
        <v>26918</v>
      </c>
      <c r="H42" s="371">
        <v>-8.4</v>
      </c>
      <c r="I42" s="181">
        <v>45299</v>
      </c>
      <c r="J42" s="382">
        <v>-8.1</v>
      </c>
      <c r="K42" s="184">
        <v>1.7</v>
      </c>
      <c r="L42" s="389"/>
    </row>
    <row r="43" spans="1:12" ht="9.75" customHeight="1">
      <c r="A43" s="154" t="s">
        <v>8</v>
      </c>
      <c r="B43" s="183">
        <v>917</v>
      </c>
      <c r="C43" s="382">
        <v>-26.2</v>
      </c>
      <c r="D43" s="181">
        <v>1819</v>
      </c>
      <c r="E43" s="371">
        <v>-34.4</v>
      </c>
      <c r="F43" s="184">
        <v>2</v>
      </c>
      <c r="G43" s="181">
        <v>2704</v>
      </c>
      <c r="H43" s="382">
        <v>-20.100000000000001</v>
      </c>
      <c r="I43" s="181">
        <v>6446</v>
      </c>
      <c r="J43" s="382">
        <v>-10.8</v>
      </c>
      <c r="K43" s="184">
        <v>2.4</v>
      </c>
      <c r="L43" s="389"/>
    </row>
    <row r="44" spans="1:12" ht="4.7" customHeight="1">
      <c r="A44" s="153"/>
      <c r="B44" s="183"/>
      <c r="C44" s="182"/>
      <c r="D44" s="181"/>
      <c r="E44" s="182"/>
      <c r="F44" s="184"/>
      <c r="G44" s="181"/>
      <c r="H44" s="182"/>
      <c r="I44" s="181"/>
      <c r="J44" s="382"/>
      <c r="K44" s="184"/>
      <c r="L44" s="389"/>
    </row>
    <row r="45" spans="1:12" ht="9.75" customHeight="1">
      <c r="A45" s="153" t="s">
        <v>361</v>
      </c>
      <c r="B45" s="183">
        <v>4696</v>
      </c>
      <c r="C45" s="382">
        <v>0.9</v>
      </c>
      <c r="D45" s="181">
        <v>9487</v>
      </c>
      <c r="E45" s="409">
        <v>0.1</v>
      </c>
      <c r="F45" s="184">
        <v>2</v>
      </c>
      <c r="G45" s="181">
        <v>11080</v>
      </c>
      <c r="H45" s="382">
        <v>-1.9</v>
      </c>
      <c r="I45" s="181">
        <v>21072</v>
      </c>
      <c r="J45" s="382">
        <v>0.5</v>
      </c>
      <c r="K45" s="184">
        <v>1.9</v>
      </c>
      <c r="L45" s="389"/>
    </row>
    <row r="46" spans="1:12" ht="9.75" customHeight="1">
      <c r="A46" s="154" t="s">
        <v>9</v>
      </c>
      <c r="B46" s="183">
        <v>4408</v>
      </c>
      <c r="C46" s="382">
        <v>2.1</v>
      </c>
      <c r="D46" s="181">
        <v>8994</v>
      </c>
      <c r="E46" s="409">
        <v>5.2</v>
      </c>
      <c r="F46" s="184">
        <v>2</v>
      </c>
      <c r="G46" s="181">
        <v>10268</v>
      </c>
      <c r="H46" s="382">
        <v>-2.1</v>
      </c>
      <c r="I46" s="181">
        <v>19658</v>
      </c>
      <c r="J46" s="382">
        <v>3.1</v>
      </c>
      <c r="K46" s="184">
        <v>1.9</v>
      </c>
      <c r="L46" s="389"/>
    </row>
    <row r="47" spans="1:12" ht="9.75" customHeight="1">
      <c r="A47" s="154" t="s">
        <v>8</v>
      </c>
      <c r="B47" s="183">
        <v>288</v>
      </c>
      <c r="C47" s="371">
        <v>-15.3</v>
      </c>
      <c r="D47" s="181">
        <v>493</v>
      </c>
      <c r="E47" s="409">
        <v>-46.5</v>
      </c>
      <c r="F47" s="184">
        <v>1.7</v>
      </c>
      <c r="G47" s="181">
        <v>812</v>
      </c>
      <c r="H47" s="382">
        <v>0.6</v>
      </c>
      <c r="I47" s="181">
        <v>1414</v>
      </c>
      <c r="J47" s="382">
        <v>-26</v>
      </c>
      <c r="K47" s="184">
        <v>1.7</v>
      </c>
      <c r="L47" s="389"/>
    </row>
    <row r="48" spans="1:12" ht="5.0999999999999996" customHeight="1">
      <c r="A48" s="153"/>
      <c r="B48" s="183"/>
      <c r="C48" s="182"/>
      <c r="D48" s="181"/>
      <c r="E48" s="182"/>
      <c r="F48" s="184"/>
      <c r="G48" s="181"/>
      <c r="H48" s="182"/>
      <c r="I48" s="181"/>
      <c r="J48" s="382"/>
      <c r="K48" s="184"/>
      <c r="L48" s="389"/>
    </row>
    <row r="49" spans="1:13" ht="9.75" customHeight="1">
      <c r="A49" s="381" t="s">
        <v>381</v>
      </c>
      <c r="B49" s="447">
        <v>1579</v>
      </c>
      <c r="C49" s="411">
        <v>56.027667984189719</v>
      </c>
      <c r="D49" s="447">
        <v>3210</v>
      </c>
      <c r="E49" s="411">
        <v>52.711703139866785</v>
      </c>
      <c r="F49" s="435">
        <v>2.0329322355921469</v>
      </c>
      <c r="G49" s="447">
        <v>3559</v>
      </c>
      <c r="H49" s="411">
        <v>41.510934393638166</v>
      </c>
      <c r="I49" s="447">
        <v>7154</v>
      </c>
      <c r="J49" s="411">
        <v>36.137012369172226</v>
      </c>
      <c r="K49" s="435">
        <v>2.0101152008991288</v>
      </c>
      <c r="L49" s="389"/>
    </row>
    <row r="50" spans="1:13" ht="9.75" customHeight="1">
      <c r="A50" s="153" t="s">
        <v>9</v>
      </c>
      <c r="B50" s="447">
        <v>1451</v>
      </c>
      <c r="C50" s="411">
        <v>51.619644723092989</v>
      </c>
      <c r="D50" s="447">
        <v>2922</v>
      </c>
      <c r="E50" s="411">
        <v>43.870014771048744</v>
      </c>
      <c r="F50" s="435">
        <v>2.0137835975189526</v>
      </c>
      <c r="G50" s="447">
        <v>3280</v>
      </c>
      <c r="H50" s="411">
        <v>36.666666666666657</v>
      </c>
      <c r="I50" s="447">
        <v>6462</v>
      </c>
      <c r="J50" s="411">
        <v>27.33004926108373</v>
      </c>
      <c r="K50" s="435">
        <v>1.9701219512195123</v>
      </c>
      <c r="L50" s="389"/>
    </row>
    <row r="51" spans="1:13" ht="9.75" customHeight="1">
      <c r="A51" s="153" t="s">
        <v>8</v>
      </c>
      <c r="B51" s="447">
        <v>128</v>
      </c>
      <c r="C51" s="411">
        <v>132.72727272727272</v>
      </c>
      <c r="D51" s="447">
        <v>288</v>
      </c>
      <c r="E51" s="411">
        <v>305.63380281690138</v>
      </c>
      <c r="F51" s="435">
        <v>2.25</v>
      </c>
      <c r="G51" s="447">
        <v>279</v>
      </c>
      <c r="H51" s="411">
        <v>142.60869565217394</v>
      </c>
      <c r="I51" s="447">
        <v>692</v>
      </c>
      <c r="J51" s="411">
        <v>284.44444444444446</v>
      </c>
      <c r="K51" s="435">
        <v>2.4802867383512543</v>
      </c>
      <c r="L51" s="389"/>
    </row>
    <row r="52" spans="1:13" ht="5.0999999999999996" customHeight="1">
      <c r="A52" s="386"/>
      <c r="B52" s="181"/>
      <c r="C52" s="182"/>
      <c r="D52" s="181"/>
      <c r="E52" s="434"/>
      <c r="F52" s="435"/>
      <c r="G52" s="181"/>
      <c r="H52" s="182"/>
      <c r="I52" s="181"/>
      <c r="J52" s="182"/>
      <c r="K52" s="184"/>
      <c r="L52" s="389"/>
    </row>
    <row r="53" spans="1:13" ht="9.75" customHeight="1">
      <c r="A53" s="379"/>
      <c r="B53" s="468" t="s">
        <v>6</v>
      </c>
      <c r="C53" s="468"/>
      <c r="D53" s="468"/>
      <c r="E53" s="468"/>
      <c r="F53" s="468"/>
      <c r="G53" s="468"/>
      <c r="H53" s="468"/>
      <c r="I53" s="468"/>
      <c r="J53" s="468"/>
      <c r="K53" s="468"/>
    </row>
    <row r="54" spans="1:13" ht="9.75" customHeight="1">
      <c r="A54" s="381" t="s">
        <v>41</v>
      </c>
      <c r="B54" s="183">
        <v>120472</v>
      </c>
      <c r="C54" s="382">
        <v>14.2</v>
      </c>
      <c r="D54" s="181">
        <v>230878</v>
      </c>
      <c r="E54" s="382">
        <v>9.3000000000000007</v>
      </c>
      <c r="F54" s="184">
        <v>1.9</v>
      </c>
      <c r="G54" s="181">
        <v>302396</v>
      </c>
      <c r="H54" s="382">
        <v>8.5</v>
      </c>
      <c r="I54" s="181">
        <v>576511</v>
      </c>
      <c r="J54" s="382">
        <v>3.8</v>
      </c>
      <c r="K54" s="184">
        <v>1.9</v>
      </c>
    </row>
    <row r="55" spans="1:13" ht="9.75" customHeight="1">
      <c r="A55" s="153" t="s">
        <v>9</v>
      </c>
      <c r="B55" s="183">
        <v>103101</v>
      </c>
      <c r="C55" s="382">
        <v>14.6</v>
      </c>
      <c r="D55" s="181">
        <v>198097</v>
      </c>
      <c r="E55" s="382">
        <v>11.2</v>
      </c>
      <c r="F55" s="184">
        <v>1.9</v>
      </c>
      <c r="G55" s="181">
        <v>256083</v>
      </c>
      <c r="H55" s="382">
        <v>7.8</v>
      </c>
      <c r="I55" s="181">
        <v>488283</v>
      </c>
      <c r="J55" s="382">
        <v>3.9</v>
      </c>
      <c r="K55" s="184">
        <v>1.9</v>
      </c>
    </row>
    <row r="56" spans="1:13" ht="9.75" customHeight="1">
      <c r="A56" s="153" t="s">
        <v>8</v>
      </c>
      <c r="B56" s="183">
        <v>17371</v>
      </c>
      <c r="C56" s="382">
        <v>12.1</v>
      </c>
      <c r="D56" s="181">
        <v>32781</v>
      </c>
      <c r="E56" s="382">
        <v>-1</v>
      </c>
      <c r="F56" s="184">
        <v>1.9</v>
      </c>
      <c r="G56" s="181">
        <v>46313</v>
      </c>
      <c r="H56" s="382">
        <v>12.1</v>
      </c>
      <c r="I56" s="181">
        <v>88228</v>
      </c>
      <c r="J56" s="382">
        <v>3.5</v>
      </c>
      <c r="K56" s="184">
        <v>1.9</v>
      </c>
    </row>
    <row r="57" spans="1:13" ht="5.0999999999999996" customHeight="1">
      <c r="A57" s="153"/>
      <c r="B57" s="183"/>
      <c r="C57" s="182"/>
      <c r="D57" s="181"/>
      <c r="E57" s="182"/>
      <c r="F57" s="184"/>
      <c r="G57" s="181"/>
      <c r="H57" s="371"/>
      <c r="I57" s="181"/>
      <c r="J57" s="382"/>
      <c r="K57" s="184"/>
    </row>
    <row r="58" spans="1:13" ht="9.75" customHeight="1">
      <c r="A58" s="153" t="s">
        <v>358</v>
      </c>
      <c r="B58" s="183"/>
      <c r="C58" s="182"/>
      <c r="D58" s="181"/>
      <c r="E58" s="182"/>
      <c r="F58" s="184"/>
      <c r="G58" s="181"/>
      <c r="H58" s="371"/>
      <c r="I58" s="181"/>
      <c r="J58" s="382"/>
      <c r="K58" s="184"/>
    </row>
    <row r="59" spans="1:13" ht="9.75" customHeight="1">
      <c r="A59" s="153" t="s">
        <v>359</v>
      </c>
      <c r="B59" s="183">
        <v>112198</v>
      </c>
      <c r="C59" s="382">
        <v>10.8</v>
      </c>
      <c r="D59" s="181">
        <v>206576</v>
      </c>
      <c r="E59" s="382">
        <v>6.3</v>
      </c>
      <c r="F59" s="184">
        <v>1.8</v>
      </c>
      <c r="G59" s="181">
        <v>287793</v>
      </c>
      <c r="H59" s="382">
        <v>7.4</v>
      </c>
      <c r="I59" s="181">
        <v>521576</v>
      </c>
      <c r="J59" s="382">
        <v>2.4</v>
      </c>
      <c r="K59" s="184">
        <v>1.8</v>
      </c>
    </row>
    <row r="60" spans="1:13" ht="9.75" customHeight="1">
      <c r="A60" s="154" t="s">
        <v>9</v>
      </c>
      <c r="B60" s="183">
        <v>95981</v>
      </c>
      <c r="C60" s="382">
        <v>11.3</v>
      </c>
      <c r="D60" s="181">
        <v>175849</v>
      </c>
      <c r="E60" s="382">
        <v>8.5</v>
      </c>
      <c r="F60" s="184">
        <v>1.8</v>
      </c>
      <c r="G60" s="181">
        <v>243467</v>
      </c>
      <c r="H60" s="382">
        <v>7</v>
      </c>
      <c r="I60" s="181">
        <v>437054</v>
      </c>
      <c r="J60" s="382">
        <v>2.7</v>
      </c>
      <c r="K60" s="184">
        <v>1.8</v>
      </c>
      <c r="M60" s="389"/>
    </row>
    <row r="61" spans="1:13" ht="9.75" customHeight="1">
      <c r="A61" s="154" t="s">
        <v>8</v>
      </c>
      <c r="B61" s="183">
        <v>16217</v>
      </c>
      <c r="C61" s="382">
        <v>7.7</v>
      </c>
      <c r="D61" s="181">
        <v>30727</v>
      </c>
      <c r="E61" s="382">
        <v>-4.9000000000000004</v>
      </c>
      <c r="F61" s="184">
        <v>1.9</v>
      </c>
      <c r="G61" s="181">
        <v>44326</v>
      </c>
      <c r="H61" s="382">
        <v>9.3000000000000007</v>
      </c>
      <c r="I61" s="181">
        <v>84522</v>
      </c>
      <c r="J61" s="382">
        <v>0.8</v>
      </c>
      <c r="K61" s="184">
        <v>1.9</v>
      </c>
    </row>
    <row r="62" spans="1:13" ht="5.0999999999999996" customHeight="1">
      <c r="A62" s="153"/>
      <c r="B62" s="183"/>
      <c r="C62" s="182"/>
      <c r="D62" s="181"/>
      <c r="E62" s="182"/>
      <c r="F62" s="184"/>
      <c r="G62" s="181"/>
      <c r="H62" s="371"/>
      <c r="I62" s="181"/>
      <c r="J62" s="382"/>
      <c r="K62" s="184"/>
    </row>
    <row r="63" spans="1:13" ht="9.75" customHeight="1">
      <c r="A63" s="153" t="s">
        <v>362</v>
      </c>
      <c r="B63" s="183"/>
      <c r="C63" s="182"/>
      <c r="D63" s="181"/>
      <c r="E63" s="182"/>
      <c r="F63" s="184"/>
      <c r="G63" s="181"/>
      <c r="H63" s="371"/>
      <c r="I63" s="181"/>
      <c r="J63" s="382"/>
      <c r="K63" s="184"/>
    </row>
    <row r="64" spans="1:13" ht="9.75" customHeight="1">
      <c r="A64" s="153" t="s">
        <v>360</v>
      </c>
      <c r="B64" s="183">
        <v>71745</v>
      </c>
      <c r="C64" s="382">
        <v>8.1</v>
      </c>
      <c r="D64" s="181">
        <v>129211</v>
      </c>
      <c r="E64" s="382">
        <v>3.5</v>
      </c>
      <c r="F64" s="184">
        <v>1.8</v>
      </c>
      <c r="G64" s="181">
        <v>183508</v>
      </c>
      <c r="H64" s="382">
        <v>4.4000000000000004</v>
      </c>
      <c r="I64" s="181">
        <v>326370</v>
      </c>
      <c r="J64" s="382">
        <v>-0.6</v>
      </c>
      <c r="K64" s="184">
        <v>1.8</v>
      </c>
    </row>
    <row r="65" spans="1:11" ht="9.75" customHeight="1">
      <c r="A65" s="154" t="s">
        <v>9</v>
      </c>
      <c r="B65" s="183">
        <v>61126</v>
      </c>
      <c r="C65" s="382">
        <v>8</v>
      </c>
      <c r="D65" s="181">
        <v>109199</v>
      </c>
      <c r="E65" s="382">
        <v>5.5</v>
      </c>
      <c r="F65" s="184">
        <v>1.8</v>
      </c>
      <c r="G65" s="181">
        <v>153984</v>
      </c>
      <c r="H65" s="382">
        <v>3.1</v>
      </c>
      <c r="I65" s="181">
        <v>270385</v>
      </c>
      <c r="J65" s="382">
        <v>-1</v>
      </c>
      <c r="K65" s="184">
        <v>1.8</v>
      </c>
    </row>
    <row r="66" spans="1:11" ht="9.75" customHeight="1">
      <c r="A66" s="154" t="s">
        <v>8</v>
      </c>
      <c r="B66" s="183">
        <v>10619</v>
      </c>
      <c r="C66" s="382">
        <v>8.6999999999999993</v>
      </c>
      <c r="D66" s="181">
        <v>20012</v>
      </c>
      <c r="E66" s="382">
        <v>-5.9</v>
      </c>
      <c r="F66" s="184">
        <v>1.9</v>
      </c>
      <c r="G66" s="181">
        <v>29524</v>
      </c>
      <c r="H66" s="382">
        <v>12.1</v>
      </c>
      <c r="I66" s="181">
        <v>55985</v>
      </c>
      <c r="J66" s="382">
        <v>1.6</v>
      </c>
      <c r="K66" s="184">
        <v>1.9</v>
      </c>
    </row>
    <row r="67" spans="1:11" ht="4.7" customHeight="1">
      <c r="A67" s="153"/>
      <c r="B67" s="183"/>
      <c r="C67" s="182"/>
      <c r="D67" s="181"/>
      <c r="E67" s="182"/>
      <c r="F67" s="184"/>
      <c r="G67" s="181"/>
      <c r="H67" s="371"/>
      <c r="I67" s="181"/>
      <c r="J67" s="382"/>
      <c r="K67" s="184"/>
    </row>
    <row r="68" spans="1:11" ht="9.75" customHeight="1">
      <c r="A68" s="153" t="s">
        <v>361</v>
      </c>
      <c r="B68" s="183">
        <v>38965</v>
      </c>
      <c r="C68" s="382">
        <v>17.399999999999999</v>
      </c>
      <c r="D68" s="181">
        <v>73967</v>
      </c>
      <c r="E68" s="382">
        <v>13.6</v>
      </c>
      <c r="F68" s="184">
        <v>1.9</v>
      </c>
      <c r="G68" s="181">
        <v>100216</v>
      </c>
      <c r="H68" s="382">
        <v>14.1</v>
      </c>
      <c r="I68" s="181">
        <v>185787</v>
      </c>
      <c r="J68" s="382">
        <v>9.6999999999999993</v>
      </c>
      <c r="K68" s="184">
        <v>1.9</v>
      </c>
    </row>
    <row r="69" spans="1:11" ht="9.75" customHeight="1">
      <c r="A69" s="154" t="s">
        <v>9</v>
      </c>
      <c r="B69" s="183">
        <v>33448</v>
      </c>
      <c r="C69" s="382">
        <v>19.399999999999999</v>
      </c>
      <c r="D69" s="181">
        <v>63404</v>
      </c>
      <c r="E69" s="382">
        <v>16.100000000000001</v>
      </c>
      <c r="F69" s="184">
        <v>1.9</v>
      </c>
      <c r="G69" s="181">
        <v>85579</v>
      </c>
      <c r="H69" s="382">
        <v>15.8</v>
      </c>
      <c r="I69" s="181">
        <v>157574</v>
      </c>
      <c r="J69" s="382">
        <v>11.4</v>
      </c>
      <c r="K69" s="184">
        <v>1.8</v>
      </c>
    </row>
    <row r="70" spans="1:11" ht="9.75" customHeight="1">
      <c r="A70" s="154" t="s">
        <v>8</v>
      </c>
      <c r="B70" s="183">
        <v>5517</v>
      </c>
      <c r="C70" s="382">
        <v>6.8</v>
      </c>
      <c r="D70" s="181">
        <v>10563</v>
      </c>
      <c r="E70" s="382">
        <v>0.6</v>
      </c>
      <c r="F70" s="184">
        <v>1.9</v>
      </c>
      <c r="G70" s="181">
        <v>14637</v>
      </c>
      <c r="H70" s="382">
        <v>4.8</v>
      </c>
      <c r="I70" s="181">
        <v>28213</v>
      </c>
      <c r="J70" s="382">
        <v>1</v>
      </c>
      <c r="K70" s="184">
        <v>1.9</v>
      </c>
    </row>
    <row r="71" spans="1:11" ht="5.0999999999999996" customHeight="1">
      <c r="A71" s="153"/>
      <c r="B71" s="183"/>
      <c r="C71" s="182"/>
      <c r="D71" s="181"/>
      <c r="E71" s="182"/>
      <c r="F71" s="184"/>
      <c r="G71" s="181"/>
      <c r="H71" s="371"/>
      <c r="I71" s="181"/>
      <c r="J71" s="382"/>
      <c r="K71" s="184"/>
    </row>
    <row r="72" spans="1:11" ht="9.75" customHeight="1">
      <c r="A72" s="381" t="s">
        <v>381</v>
      </c>
      <c r="B72" s="447">
        <v>8274</v>
      </c>
      <c r="C72" s="411">
        <v>96.953106403237342</v>
      </c>
      <c r="D72" s="447">
        <v>24302</v>
      </c>
      <c r="E72" s="411">
        <v>43.315444948988613</v>
      </c>
      <c r="F72" s="435">
        <v>2.9371525259850131</v>
      </c>
      <c r="G72" s="447">
        <v>14603</v>
      </c>
      <c r="H72" s="411">
        <v>35.728227530439625</v>
      </c>
      <c r="I72" s="447">
        <v>54935</v>
      </c>
      <c r="J72" s="411">
        <v>19.626758416445284</v>
      </c>
      <c r="K72" s="435">
        <v>3.7618982400876533</v>
      </c>
    </row>
    <row r="73" spans="1:11" ht="9.75" customHeight="1">
      <c r="A73" s="153" t="s">
        <v>9</v>
      </c>
      <c r="B73" s="447">
        <v>7120</v>
      </c>
      <c r="C73" s="411">
        <v>89.613848202396809</v>
      </c>
      <c r="D73" s="447">
        <v>22248</v>
      </c>
      <c r="E73" s="411">
        <v>37.809712586719513</v>
      </c>
      <c r="F73" s="435">
        <v>3.1247191011235955</v>
      </c>
      <c r="G73" s="447">
        <v>12616</v>
      </c>
      <c r="H73" s="411">
        <v>26.109556177528987</v>
      </c>
      <c r="I73" s="447">
        <v>51229</v>
      </c>
      <c r="J73" s="411">
        <v>15.14722409530232</v>
      </c>
      <c r="K73" s="435">
        <v>4.0606372859860498</v>
      </c>
    </row>
    <row r="74" spans="1:11" ht="9.75" customHeight="1">
      <c r="A74" s="153" t="s">
        <v>8</v>
      </c>
      <c r="B74" s="447">
        <v>1154</v>
      </c>
      <c r="C74" s="411">
        <v>158.74439461883412</v>
      </c>
      <c r="D74" s="447">
        <v>2054</v>
      </c>
      <c r="E74" s="411">
        <v>152.64452644526446</v>
      </c>
      <c r="F74" s="435">
        <v>1.7798960138648181</v>
      </c>
      <c r="G74" s="447">
        <v>1987</v>
      </c>
      <c r="H74" s="411">
        <v>163.17880794701989</v>
      </c>
      <c r="I74" s="447">
        <v>3706</v>
      </c>
      <c r="J74" s="411">
        <v>158.79888268156424</v>
      </c>
      <c r="K74" s="435">
        <v>1.8651233014594866</v>
      </c>
    </row>
    <row r="75" spans="1:11" ht="9.75" customHeight="1">
      <c r="A75" s="393" t="s">
        <v>37</v>
      </c>
      <c r="B75" s="387"/>
      <c r="C75" s="388"/>
      <c r="D75" s="387"/>
      <c r="E75" s="388"/>
      <c r="F75" s="392"/>
      <c r="G75" s="387"/>
      <c r="H75" s="388"/>
      <c r="I75" s="387"/>
      <c r="J75" s="391"/>
      <c r="K75" s="392"/>
    </row>
    <row r="76" spans="1:11" s="394" customFormat="1" ht="20.100000000000001" customHeight="1">
      <c r="A76" s="469" t="s">
        <v>363</v>
      </c>
      <c r="B76" s="470"/>
      <c r="C76" s="470"/>
      <c r="D76" s="470"/>
      <c r="E76" s="470"/>
      <c r="F76" s="470"/>
      <c r="G76" s="470"/>
      <c r="H76" s="470"/>
      <c r="I76" s="470"/>
      <c r="J76" s="470"/>
      <c r="K76" s="470"/>
    </row>
    <row r="77" spans="1:11" ht="9.75" customHeight="1">
      <c r="A77" s="471"/>
      <c r="B77" s="472"/>
      <c r="C77" s="472"/>
      <c r="D77" s="472"/>
      <c r="E77" s="472"/>
      <c r="F77" s="472"/>
      <c r="G77" s="472"/>
      <c r="H77" s="472"/>
      <c r="I77" s="472"/>
      <c r="J77" s="472"/>
      <c r="K77" s="472"/>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47" priority="52" stopIfTrue="1" operator="notBetween">
      <formula>-200</formula>
      <formula>200</formula>
    </cfRule>
  </conditionalFormatting>
  <conditionalFormatting sqref="J29 E29">
    <cfRule type="cellIs" dxfId="146" priority="51" stopIfTrue="1" operator="notBetween">
      <formula>-200</formula>
      <formula>200</formula>
    </cfRule>
  </conditionalFormatting>
  <conditionalFormatting sqref="J52 H52 E52">
    <cfRule type="cellIs" dxfId="145" priority="49" stopIfTrue="1" operator="notBetween">
      <formula>-200</formula>
      <formula>200</formula>
    </cfRule>
  </conditionalFormatting>
  <conditionalFormatting sqref="C52">
    <cfRule type="cellIs" dxfId="144" priority="50" stopIfTrue="1" operator="notBetween">
      <formula>-200</formula>
      <formula>200</formula>
    </cfRule>
  </conditionalFormatting>
  <conditionalFormatting sqref="H11:H12 J11:J12 C11:C12 E11:E12">
    <cfRule type="cellIs" dxfId="143" priority="48" stopIfTrue="1" operator="notBetween">
      <formula>-200</formula>
      <formula>200</formula>
    </cfRule>
  </conditionalFormatting>
  <conditionalFormatting sqref="C16:C17 C21 C25">
    <cfRule type="cellIs" dxfId="142" priority="45" stopIfTrue="1" operator="notBetween">
      <formula>-200</formula>
      <formula>200</formula>
    </cfRule>
  </conditionalFormatting>
  <conditionalFormatting sqref="H16:H17 E16:E17 E25 E21 H21 H25">
    <cfRule type="cellIs" dxfId="141" priority="44" stopIfTrue="1" operator="notBetween">
      <formula>-200</formula>
      <formula>200</formula>
    </cfRule>
  </conditionalFormatting>
  <conditionalFormatting sqref="C34:C35 C39:C40 C44 C47:C48">
    <cfRule type="cellIs" dxfId="140" priority="38" stopIfTrue="1" operator="notBetween">
      <formula>-200</formula>
      <formula>200</formula>
    </cfRule>
  </conditionalFormatting>
  <conditionalFormatting sqref="E34:E35 E39:E40 E44 E48 H48 H34:H36 H44 H38:H42">
    <cfRule type="cellIs" dxfId="139" priority="37" stopIfTrue="1" operator="notBetween">
      <formula>-200</formula>
      <formula>200</formula>
    </cfRule>
  </conditionalFormatting>
  <conditionalFormatting sqref="E43">
    <cfRule type="cellIs" dxfId="138" priority="33" stopIfTrue="1" operator="notBetween">
      <formula>-200</formula>
      <formula>200</formula>
    </cfRule>
  </conditionalFormatting>
  <conditionalFormatting sqref="E38">
    <cfRule type="cellIs" dxfId="137" priority="32" stopIfTrue="1" operator="notBetween">
      <formula>-200</formula>
      <formula>200</formula>
    </cfRule>
  </conditionalFormatting>
  <conditionalFormatting sqref="E33">
    <cfRule type="cellIs" dxfId="136" priority="31" stopIfTrue="1" operator="notBetween">
      <formula>-200</formula>
      <formula>200</formula>
    </cfRule>
  </conditionalFormatting>
  <conditionalFormatting sqref="C57:C58 C62:C63 C67 C71">
    <cfRule type="cellIs" dxfId="135" priority="28" stopIfTrue="1" operator="notBetween">
      <formula>-200</formula>
      <formula>200</formula>
    </cfRule>
  </conditionalFormatting>
  <conditionalFormatting sqref="E57:E58 E62:E63 E67 E71 H57:H58 H62:H63 H67 H71">
    <cfRule type="cellIs" dxfId="134"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6"/>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502" t="s">
        <v>284</v>
      </c>
      <c r="B1" s="502"/>
      <c r="C1" s="502"/>
      <c r="D1" s="502"/>
      <c r="E1" s="502"/>
      <c r="F1" s="502"/>
      <c r="G1" s="502"/>
      <c r="H1" s="502"/>
      <c r="I1" s="502"/>
      <c r="J1" s="502"/>
      <c r="K1" s="502"/>
      <c r="M1" s="298" t="s">
        <v>28</v>
      </c>
    </row>
    <row r="2" spans="1:22" s="24" customFormat="1" ht="12.2" customHeight="1">
      <c r="A2" s="503" t="s">
        <v>23</v>
      </c>
      <c r="B2" s="500"/>
      <c r="C2" s="504" t="s">
        <v>2</v>
      </c>
      <c r="D2" s="505"/>
      <c r="E2" s="505"/>
      <c r="F2" s="506"/>
      <c r="G2" s="507" t="s">
        <v>3</v>
      </c>
      <c r="H2" s="508"/>
      <c r="I2" s="508"/>
      <c r="J2" s="509"/>
      <c r="K2" s="510" t="s">
        <v>377</v>
      </c>
      <c r="L2" s="33"/>
      <c r="M2" s="25"/>
      <c r="N2" s="432"/>
    </row>
    <row r="3" spans="1:22" s="24" customFormat="1" ht="12.2" customHeight="1">
      <c r="A3" s="503"/>
      <c r="B3" s="500"/>
      <c r="C3" s="512" t="s">
        <v>7</v>
      </c>
      <c r="D3" s="512"/>
      <c r="E3" s="512" t="s">
        <v>39</v>
      </c>
      <c r="F3" s="512"/>
      <c r="G3" s="512" t="s">
        <v>7</v>
      </c>
      <c r="H3" s="512"/>
      <c r="I3" s="512" t="s">
        <v>39</v>
      </c>
      <c r="J3" s="512"/>
      <c r="K3" s="511"/>
      <c r="L3" s="499"/>
      <c r="N3" s="432"/>
    </row>
    <row r="4" spans="1:22" s="24" customFormat="1" ht="48.2" customHeight="1">
      <c r="A4" s="503"/>
      <c r="B4" s="500"/>
      <c r="C4" s="500" t="s">
        <v>0</v>
      </c>
      <c r="D4" s="186" t="s">
        <v>102</v>
      </c>
      <c r="E4" s="500" t="s">
        <v>0</v>
      </c>
      <c r="F4" s="186" t="s">
        <v>102</v>
      </c>
      <c r="G4" s="500" t="s">
        <v>0</v>
      </c>
      <c r="H4" s="186" t="s">
        <v>102</v>
      </c>
      <c r="I4" s="500" t="s">
        <v>0</v>
      </c>
      <c r="J4" s="186" t="s">
        <v>102</v>
      </c>
      <c r="K4" s="511"/>
      <c r="L4" s="499"/>
    </row>
    <row r="5" spans="1:22" s="24" customFormat="1" ht="12.2" customHeight="1">
      <c r="A5" s="503"/>
      <c r="B5" s="500"/>
      <c r="C5" s="500"/>
      <c r="D5" s="186" t="s">
        <v>24</v>
      </c>
      <c r="E5" s="500"/>
      <c r="F5" s="186" t="s">
        <v>24</v>
      </c>
      <c r="G5" s="500"/>
      <c r="H5" s="186" t="s">
        <v>24</v>
      </c>
      <c r="I5" s="500"/>
      <c r="J5" s="186" t="s">
        <v>24</v>
      </c>
      <c r="K5" s="191" t="s">
        <v>24</v>
      </c>
      <c r="L5" s="192"/>
    </row>
    <row r="6" spans="1:22" s="24" customFormat="1" ht="10.15" customHeight="1">
      <c r="A6" s="28">
        <v>2004</v>
      </c>
      <c r="B6" s="34"/>
      <c r="C6" s="2" t="s">
        <v>229</v>
      </c>
      <c r="D6" s="44">
        <v>11.4</v>
      </c>
      <c r="E6" s="2" t="s">
        <v>230</v>
      </c>
      <c r="F6" s="44">
        <v>17.399999999999999</v>
      </c>
      <c r="G6" s="2" t="s">
        <v>231</v>
      </c>
      <c r="H6" s="44">
        <v>10.9</v>
      </c>
      <c r="I6" s="2" t="s">
        <v>232</v>
      </c>
      <c r="J6" s="44">
        <v>17</v>
      </c>
      <c r="K6" s="20">
        <v>40.1</v>
      </c>
      <c r="L6" s="20"/>
      <c r="M6" s="30"/>
      <c r="N6" s="30"/>
      <c r="O6" s="30"/>
      <c r="P6" s="30"/>
      <c r="Q6" s="30"/>
      <c r="R6" s="30"/>
      <c r="S6" s="30"/>
      <c r="T6" s="30"/>
      <c r="U6" s="30"/>
      <c r="V6" s="30"/>
    </row>
    <row r="7" spans="1:22" s="24" customFormat="1" ht="10.15" customHeight="1">
      <c r="A7" s="28">
        <v>2005</v>
      </c>
      <c r="B7" s="26"/>
      <c r="C7" s="2" t="s">
        <v>233</v>
      </c>
      <c r="D7" s="44">
        <v>-0.8</v>
      </c>
      <c r="E7" s="2" t="s">
        <v>234</v>
      </c>
      <c r="F7" s="44">
        <v>7.2</v>
      </c>
      <c r="G7" s="2" t="s">
        <v>235</v>
      </c>
      <c r="H7" s="44">
        <v>-3.3</v>
      </c>
      <c r="I7" s="2" t="s">
        <v>236</v>
      </c>
      <c r="J7" s="44">
        <v>0.2</v>
      </c>
      <c r="K7" s="20">
        <v>39.4</v>
      </c>
      <c r="L7" s="22"/>
      <c r="M7" s="30"/>
      <c r="N7" s="297"/>
      <c r="O7" s="30"/>
      <c r="P7" s="30"/>
      <c r="Q7" s="30"/>
      <c r="R7" s="30"/>
      <c r="S7" s="30"/>
      <c r="T7" s="30"/>
      <c r="U7" s="30"/>
      <c r="V7" s="30"/>
    </row>
    <row r="8" spans="1:22" s="24" customFormat="1" ht="10.15" customHeight="1">
      <c r="A8" s="28">
        <v>2006</v>
      </c>
      <c r="B8" s="26"/>
      <c r="C8" s="2" t="s">
        <v>237</v>
      </c>
      <c r="D8" s="44">
        <v>4.9000000000000004</v>
      </c>
      <c r="E8" s="2" t="s">
        <v>238</v>
      </c>
      <c r="F8" s="44">
        <v>7.6</v>
      </c>
      <c r="G8" s="2" t="s">
        <v>239</v>
      </c>
      <c r="H8" s="44">
        <v>6.8</v>
      </c>
      <c r="I8" s="2" t="s">
        <v>240</v>
      </c>
      <c r="J8" s="44">
        <v>14.7</v>
      </c>
      <c r="K8" s="20">
        <v>41.9</v>
      </c>
      <c r="L8" s="21"/>
      <c r="M8" s="30"/>
      <c r="N8" s="30"/>
      <c r="O8" s="30"/>
      <c r="P8" s="30"/>
      <c r="Q8" s="30"/>
      <c r="R8" s="30"/>
      <c r="S8" s="30"/>
      <c r="T8" s="30"/>
      <c r="U8" s="30"/>
      <c r="V8" s="30"/>
    </row>
    <row r="9" spans="1:22" s="24" customFormat="1" ht="10.15" customHeight="1">
      <c r="A9" s="28">
        <v>2007</v>
      </c>
      <c r="B9" s="34"/>
      <c r="C9" s="2" t="s">
        <v>241</v>
      </c>
      <c r="D9" s="44">
        <v>7.5</v>
      </c>
      <c r="E9" s="2" t="s">
        <v>242</v>
      </c>
      <c r="F9" s="44">
        <v>12.5</v>
      </c>
      <c r="G9" s="2" t="s">
        <v>243</v>
      </c>
      <c r="H9" s="44">
        <v>4.2</v>
      </c>
      <c r="I9" s="2" t="s">
        <v>244</v>
      </c>
      <c r="J9" s="44">
        <v>5.9</v>
      </c>
      <c r="K9" s="20">
        <v>43.6</v>
      </c>
      <c r="L9" s="21"/>
      <c r="M9" s="30"/>
      <c r="N9" s="30"/>
      <c r="O9" s="30"/>
      <c r="P9" s="30"/>
      <c r="Q9" s="30"/>
      <c r="R9" s="30"/>
      <c r="S9" s="30"/>
      <c r="T9" s="30"/>
      <c r="U9" s="30"/>
      <c r="V9" s="30"/>
    </row>
    <row r="10" spans="1:22" s="24" customFormat="1" ht="10.15" customHeight="1">
      <c r="A10" s="28">
        <v>2008</v>
      </c>
      <c r="B10" s="34"/>
      <c r="C10" s="2" t="s">
        <v>245</v>
      </c>
      <c r="D10" s="44">
        <v>5</v>
      </c>
      <c r="E10" s="2" t="s">
        <v>246</v>
      </c>
      <c r="F10" s="44">
        <v>-1.7</v>
      </c>
      <c r="G10" s="2" t="s">
        <v>247</v>
      </c>
      <c r="H10" s="44">
        <v>7.8</v>
      </c>
      <c r="I10" s="2" t="s">
        <v>248</v>
      </c>
      <c r="J10" s="44">
        <v>2.1</v>
      </c>
      <c r="K10" s="20">
        <v>44.8</v>
      </c>
      <c r="L10" s="22"/>
      <c r="M10" s="30"/>
      <c r="N10" s="30"/>
      <c r="O10" s="30"/>
      <c r="P10" s="30"/>
      <c r="Q10" s="30"/>
      <c r="R10" s="30"/>
      <c r="S10" s="30"/>
      <c r="T10" s="30"/>
      <c r="U10" s="30"/>
      <c r="V10" s="30"/>
    </row>
    <row r="11" spans="1:22" s="24" customFormat="1" ht="10.15" customHeight="1">
      <c r="A11" s="28">
        <v>2009</v>
      </c>
      <c r="B11" s="34"/>
      <c r="C11" s="2" t="s">
        <v>249</v>
      </c>
      <c r="D11" s="44">
        <v>-2.2999999999999998</v>
      </c>
      <c r="E11" s="2" t="s">
        <v>250</v>
      </c>
      <c r="F11" s="44">
        <v>3.2</v>
      </c>
      <c r="G11" s="2" t="s">
        <v>251</v>
      </c>
      <c r="H11" s="44">
        <v>-0.7</v>
      </c>
      <c r="I11" s="2" t="s">
        <v>252</v>
      </c>
      <c r="J11" s="44">
        <v>3.5</v>
      </c>
      <c r="K11" s="20">
        <v>42.5</v>
      </c>
      <c r="L11" s="22"/>
      <c r="M11" s="30"/>
      <c r="N11" s="30"/>
      <c r="O11" s="30"/>
      <c r="P11" s="30"/>
      <c r="Q11" s="30"/>
      <c r="R11" s="30"/>
      <c r="S11" s="30"/>
      <c r="T11" s="30"/>
      <c r="U11" s="30"/>
      <c r="V11" s="30"/>
    </row>
    <row r="12" spans="1:22" s="24" customFormat="1" ht="10.15" customHeight="1">
      <c r="A12" s="28">
        <v>2010</v>
      </c>
      <c r="B12" s="34"/>
      <c r="C12" s="2" t="s">
        <v>253</v>
      </c>
      <c r="D12" s="44">
        <v>13.8</v>
      </c>
      <c r="E12" s="2" t="s">
        <v>254</v>
      </c>
      <c r="F12" s="44">
        <v>5.2</v>
      </c>
      <c r="G12" s="2" t="s">
        <v>255</v>
      </c>
      <c r="H12" s="44">
        <v>10.6</v>
      </c>
      <c r="I12" s="2" t="s">
        <v>256</v>
      </c>
      <c r="J12" s="44">
        <v>0.7</v>
      </c>
      <c r="K12" s="20">
        <v>42.8</v>
      </c>
      <c r="L12" s="22"/>
      <c r="M12" s="30"/>
      <c r="N12" s="30"/>
      <c r="O12" s="30"/>
      <c r="P12" s="30"/>
      <c r="Q12" s="30"/>
      <c r="R12" s="30"/>
      <c r="S12" s="30"/>
      <c r="T12" s="30"/>
      <c r="U12" s="30"/>
      <c r="V12" s="30"/>
    </row>
    <row r="13" spans="1:22" s="24" customFormat="1" ht="10.15" customHeight="1">
      <c r="A13" s="28">
        <v>2011</v>
      </c>
      <c r="B13" s="34"/>
      <c r="C13" s="2" t="s">
        <v>364</v>
      </c>
      <c r="D13" s="44">
        <v>6</v>
      </c>
      <c r="E13" s="2" t="s">
        <v>365</v>
      </c>
      <c r="F13" s="44">
        <v>3.3</v>
      </c>
      <c r="G13" s="2" t="s">
        <v>366</v>
      </c>
      <c r="H13" s="44">
        <v>6.5</v>
      </c>
      <c r="I13" s="2" t="s">
        <v>367</v>
      </c>
      <c r="J13" s="44">
        <v>3.4</v>
      </c>
      <c r="K13" s="20">
        <v>43.9</v>
      </c>
      <c r="L13" s="21"/>
      <c r="M13" s="27"/>
      <c r="N13" s="27"/>
      <c r="O13" s="27"/>
    </row>
    <row r="14" spans="1:22" s="24" customFormat="1" ht="10.15" customHeight="1">
      <c r="A14" s="28">
        <v>2012</v>
      </c>
      <c r="B14" s="36"/>
      <c r="C14" s="2" t="s">
        <v>257</v>
      </c>
      <c r="D14" s="44">
        <v>-2.7</v>
      </c>
      <c r="E14" s="2" t="s">
        <v>258</v>
      </c>
      <c r="F14" s="44">
        <v>-4.3</v>
      </c>
      <c r="G14" s="2" t="s">
        <v>259</v>
      </c>
      <c r="H14" s="44">
        <v>-0.7</v>
      </c>
      <c r="I14" s="2" t="s">
        <v>260</v>
      </c>
      <c r="J14" s="44">
        <v>-1.4</v>
      </c>
      <c r="K14" s="20">
        <v>43.3</v>
      </c>
      <c r="L14" s="21"/>
      <c r="M14" s="27"/>
      <c r="N14" s="27"/>
      <c r="O14" s="27"/>
    </row>
    <row r="15" spans="1:22" s="24" customFormat="1" ht="10.15" customHeight="1">
      <c r="A15" s="28">
        <v>2013</v>
      </c>
      <c r="B15" s="36"/>
      <c r="C15" s="2" t="s">
        <v>261</v>
      </c>
      <c r="D15" s="44">
        <v>6</v>
      </c>
      <c r="E15" s="2" t="s">
        <v>262</v>
      </c>
      <c r="F15" s="44">
        <v>8.4</v>
      </c>
      <c r="G15" s="2" t="s">
        <v>263</v>
      </c>
      <c r="H15" s="44">
        <v>7.6</v>
      </c>
      <c r="I15" s="2" t="s">
        <v>264</v>
      </c>
      <c r="J15" s="44">
        <v>10.199999999999999</v>
      </c>
      <c r="K15" s="20">
        <v>44.5</v>
      </c>
      <c r="L15" s="21"/>
      <c r="M15" s="27"/>
      <c r="N15" s="27"/>
      <c r="O15" s="27"/>
    </row>
    <row r="16" spans="1:22" s="24" customFormat="1" ht="10.15" customHeight="1">
      <c r="A16" s="28">
        <v>2014</v>
      </c>
      <c r="B16" s="36"/>
      <c r="C16" s="2" t="s">
        <v>265</v>
      </c>
      <c r="D16" s="44">
        <v>6.1</v>
      </c>
      <c r="E16" s="2" t="s">
        <v>266</v>
      </c>
      <c r="F16" s="44">
        <v>5.3</v>
      </c>
      <c r="G16" s="2" t="s">
        <v>267</v>
      </c>
      <c r="H16" s="44">
        <v>11</v>
      </c>
      <c r="I16" s="2" t="s">
        <v>268</v>
      </c>
      <c r="J16" s="44">
        <v>9.6999999999999993</v>
      </c>
      <c r="K16" s="20">
        <v>46.5</v>
      </c>
      <c r="L16" s="21"/>
      <c r="M16" s="27"/>
      <c r="N16" s="27"/>
      <c r="O16" s="27"/>
    </row>
    <row r="17" spans="1:15" s="24" customFormat="1" ht="10.15" customHeight="1">
      <c r="A17" s="28">
        <v>2015</v>
      </c>
      <c r="B17" s="36"/>
      <c r="C17" s="2" t="s">
        <v>269</v>
      </c>
      <c r="D17" s="44">
        <v>4.5</v>
      </c>
      <c r="E17" s="2" t="s">
        <v>270</v>
      </c>
      <c r="F17" s="44">
        <v>7.6</v>
      </c>
      <c r="G17" s="2" t="s">
        <v>271</v>
      </c>
      <c r="H17" s="44">
        <v>3.8</v>
      </c>
      <c r="I17" s="2" t="s">
        <v>272</v>
      </c>
      <c r="J17" s="44">
        <v>3</v>
      </c>
      <c r="K17" s="20">
        <v>43.7</v>
      </c>
      <c r="L17" s="21"/>
      <c r="M17" s="27"/>
      <c r="N17" s="27"/>
      <c r="O17" s="27"/>
    </row>
    <row r="18" spans="1:15" s="24" customFormat="1" ht="10.15" customHeight="1">
      <c r="A18" s="28">
        <v>2016</v>
      </c>
      <c r="B18" s="36"/>
      <c r="C18" s="2" t="s">
        <v>273</v>
      </c>
      <c r="D18" s="44">
        <v>1.8</v>
      </c>
      <c r="E18" s="2" t="s">
        <v>274</v>
      </c>
      <c r="F18" s="44">
        <v>-1.2</v>
      </c>
      <c r="G18" s="2" t="s">
        <v>275</v>
      </c>
      <c r="H18" s="44">
        <v>1.2</v>
      </c>
      <c r="I18" s="2" t="s">
        <v>276</v>
      </c>
      <c r="J18" s="44">
        <v>-2.8</v>
      </c>
      <c r="K18" s="20">
        <v>44.6</v>
      </c>
      <c r="L18" s="21"/>
      <c r="N18" s="31"/>
    </row>
    <row r="19" spans="1:15" s="24" customFormat="1" ht="10.15" customHeight="1">
      <c r="A19" s="28">
        <v>2017</v>
      </c>
      <c r="B19" s="36"/>
      <c r="C19" s="2" t="s">
        <v>277</v>
      </c>
      <c r="D19" s="44">
        <v>3.8</v>
      </c>
      <c r="E19" s="2" t="s">
        <v>278</v>
      </c>
      <c r="F19" s="44">
        <v>2.7</v>
      </c>
      <c r="G19" s="2" t="s">
        <v>279</v>
      </c>
      <c r="H19" s="44">
        <v>1.9</v>
      </c>
      <c r="I19" s="2" t="s">
        <v>280</v>
      </c>
      <c r="J19" s="44">
        <v>1.7</v>
      </c>
      <c r="K19" s="20">
        <v>45.2</v>
      </c>
      <c r="L19" s="21"/>
      <c r="N19" s="31"/>
    </row>
    <row r="20" spans="1:15" s="24" customFormat="1" ht="10.15" customHeight="1">
      <c r="A20" s="28">
        <v>2018</v>
      </c>
      <c r="B20" s="36"/>
      <c r="C20" s="2">
        <v>1410912</v>
      </c>
      <c r="D20" s="44">
        <v>6.1</v>
      </c>
      <c r="E20" s="2">
        <v>268759</v>
      </c>
      <c r="F20" s="44">
        <v>5.7</v>
      </c>
      <c r="G20" s="2">
        <v>2589968</v>
      </c>
      <c r="H20" s="44">
        <v>5.8</v>
      </c>
      <c r="I20" s="2">
        <v>523659</v>
      </c>
      <c r="J20" s="44">
        <v>6</v>
      </c>
      <c r="K20" s="20">
        <v>45.5</v>
      </c>
      <c r="L20" s="21"/>
      <c r="N20" s="31"/>
    </row>
    <row r="21" spans="1:15" s="24" customFormat="1" ht="10.15" customHeight="1">
      <c r="A21" s="28">
        <v>2019</v>
      </c>
      <c r="B21" s="36"/>
      <c r="C21" s="161">
        <v>1510705</v>
      </c>
      <c r="D21" s="163">
        <v>7.1</v>
      </c>
      <c r="E21" s="161">
        <v>280834</v>
      </c>
      <c r="F21" s="163">
        <v>4.5</v>
      </c>
      <c r="G21" s="161">
        <v>2815631</v>
      </c>
      <c r="H21" s="163">
        <v>8.6999999999999993</v>
      </c>
      <c r="I21" s="161">
        <v>532941</v>
      </c>
      <c r="J21" s="163">
        <v>1.8</v>
      </c>
      <c r="K21" s="162">
        <v>45.7</v>
      </c>
      <c r="L21" s="21"/>
      <c r="N21" s="31"/>
    </row>
    <row r="22" spans="1:15" s="24" customFormat="1" ht="10.15" customHeight="1">
      <c r="A22" s="28">
        <v>2020</v>
      </c>
      <c r="B22" s="36"/>
      <c r="C22" s="161">
        <v>709838</v>
      </c>
      <c r="D22" s="163">
        <v>-53</v>
      </c>
      <c r="E22" s="161">
        <v>87357</v>
      </c>
      <c r="F22" s="163">
        <v>-68.900000000000006</v>
      </c>
      <c r="G22" s="161">
        <v>1488085</v>
      </c>
      <c r="H22" s="163">
        <v>-47.1</v>
      </c>
      <c r="I22" s="161">
        <v>187814</v>
      </c>
      <c r="J22" s="163">
        <v>-64.8</v>
      </c>
      <c r="K22" s="162">
        <v>27.1</v>
      </c>
      <c r="L22" s="21"/>
      <c r="N22" s="31"/>
    </row>
    <row r="23" spans="1:15" s="24" customFormat="1" ht="10.15" customHeight="1">
      <c r="A23" s="28">
        <v>2021</v>
      </c>
      <c r="B23" s="36"/>
      <c r="C23" s="161">
        <v>785532</v>
      </c>
      <c r="D23" s="163">
        <v>10.7</v>
      </c>
      <c r="E23" s="161">
        <v>97971</v>
      </c>
      <c r="F23" s="163">
        <v>12.2</v>
      </c>
      <c r="G23" s="161">
        <v>1661768</v>
      </c>
      <c r="H23" s="163">
        <v>11.7</v>
      </c>
      <c r="I23" s="161">
        <v>201130</v>
      </c>
      <c r="J23" s="163">
        <v>7.1</v>
      </c>
      <c r="K23" s="162">
        <v>30.4</v>
      </c>
      <c r="L23" s="21"/>
      <c r="N23" s="31"/>
    </row>
    <row r="24" spans="1:15" s="24" customFormat="1" ht="10.15" customHeight="1">
      <c r="A24" s="28">
        <v>2022</v>
      </c>
      <c r="B24" s="36"/>
      <c r="C24" s="161">
        <v>1311736</v>
      </c>
      <c r="D24" s="163">
        <v>67</v>
      </c>
      <c r="E24" s="161">
        <v>221549</v>
      </c>
      <c r="F24" s="163">
        <v>126.1</v>
      </c>
      <c r="G24" s="161">
        <v>2572561</v>
      </c>
      <c r="H24" s="163">
        <v>54.8</v>
      </c>
      <c r="I24" s="161">
        <v>427508</v>
      </c>
      <c r="J24" s="163">
        <v>112.6</v>
      </c>
      <c r="K24" s="162">
        <v>42.2</v>
      </c>
      <c r="L24" s="21"/>
      <c r="N24" s="31"/>
    </row>
    <row r="25" spans="1:15" s="24" customFormat="1" ht="10.15" customHeight="1">
      <c r="A25" s="28">
        <v>2023</v>
      </c>
      <c r="B25" s="36"/>
      <c r="C25" s="161">
        <v>1456320</v>
      </c>
      <c r="D25" s="163">
        <v>11</v>
      </c>
      <c r="E25" s="161">
        <v>271904</v>
      </c>
      <c r="F25" s="163">
        <v>22.7</v>
      </c>
      <c r="G25" s="161">
        <v>2807077</v>
      </c>
      <c r="H25" s="163">
        <v>9.1</v>
      </c>
      <c r="I25" s="161">
        <v>506862</v>
      </c>
      <c r="J25" s="163">
        <v>18.600000000000001</v>
      </c>
      <c r="K25" s="162">
        <v>43.8</v>
      </c>
      <c r="L25" s="21"/>
      <c r="N25" s="31"/>
    </row>
    <row r="26" spans="1:15" s="24" customFormat="1" ht="10.15" customHeight="1">
      <c r="A26" s="28">
        <v>2024</v>
      </c>
      <c r="B26" s="36" t="s">
        <v>368</v>
      </c>
      <c r="C26" s="161">
        <v>302396</v>
      </c>
      <c r="D26" s="163">
        <v>8.5</v>
      </c>
      <c r="E26" s="161">
        <v>46313</v>
      </c>
      <c r="F26" s="163">
        <v>12.1</v>
      </c>
      <c r="G26" s="161">
        <v>576511</v>
      </c>
      <c r="H26" s="163">
        <v>3.8</v>
      </c>
      <c r="I26" s="161">
        <v>88228</v>
      </c>
      <c r="J26" s="163">
        <v>3.5</v>
      </c>
      <c r="K26" s="162">
        <v>35</v>
      </c>
      <c r="L26" s="21"/>
      <c r="N26" s="31"/>
    </row>
    <row r="27" spans="1:15" s="24" customFormat="1" ht="10.15" customHeight="1">
      <c r="A27" s="28">
        <v>2024</v>
      </c>
      <c r="B27" s="36" t="s">
        <v>10</v>
      </c>
      <c r="C27" s="161">
        <v>82613</v>
      </c>
      <c r="D27" s="163">
        <v>1.7</v>
      </c>
      <c r="E27" s="161">
        <v>13184</v>
      </c>
      <c r="F27" s="163">
        <v>12.6</v>
      </c>
      <c r="G27" s="161">
        <v>155265</v>
      </c>
      <c r="H27" s="163">
        <v>-3.8</v>
      </c>
      <c r="I27" s="161">
        <v>24879</v>
      </c>
      <c r="J27" s="163">
        <v>4.5999999999999996</v>
      </c>
      <c r="K27" s="162">
        <v>27.9</v>
      </c>
      <c r="L27" s="21"/>
      <c r="N27" s="31"/>
    </row>
    <row r="28" spans="1:15" s="24" customFormat="1" ht="10.15" customHeight="1">
      <c r="A28" s="37"/>
      <c r="B28" s="36" t="s">
        <v>11</v>
      </c>
      <c r="C28" s="161">
        <v>99323</v>
      </c>
      <c r="D28" s="163">
        <v>7.9</v>
      </c>
      <c r="E28" s="161">
        <v>15760</v>
      </c>
      <c r="F28" s="163">
        <v>11.8</v>
      </c>
      <c r="G28" s="161">
        <v>190741</v>
      </c>
      <c r="H28" s="163">
        <v>4.5</v>
      </c>
      <c r="I28" s="161">
        <v>30612</v>
      </c>
      <c r="J28" s="163">
        <v>7.9</v>
      </c>
      <c r="K28" s="162">
        <v>48.7</v>
      </c>
      <c r="L28" s="21"/>
    </row>
    <row r="29" spans="1:15" s="24" customFormat="1" ht="10.15" customHeight="1">
      <c r="A29" s="37"/>
      <c r="B29" s="36" t="s">
        <v>12</v>
      </c>
      <c r="C29" s="161">
        <v>120472</v>
      </c>
      <c r="D29" s="163">
        <v>14.2</v>
      </c>
      <c r="E29" s="161">
        <v>17371</v>
      </c>
      <c r="F29" s="163">
        <v>12.1</v>
      </c>
      <c r="G29" s="161">
        <v>230878</v>
      </c>
      <c r="H29" s="163">
        <v>9.3000000000000007</v>
      </c>
      <c r="I29" s="161">
        <v>32781</v>
      </c>
      <c r="J29" s="163">
        <v>-1</v>
      </c>
      <c r="K29" s="162">
        <v>41.1</v>
      </c>
      <c r="L29" s="21"/>
    </row>
    <row r="30" spans="1:15" s="24" customFormat="1" ht="10.15" customHeight="1">
      <c r="A30" s="37"/>
      <c r="B30" s="36" t="s">
        <v>13</v>
      </c>
      <c r="C30" s="161"/>
      <c r="D30" s="163"/>
      <c r="E30" s="161"/>
      <c r="F30" s="163"/>
      <c r="G30" s="161"/>
      <c r="H30" s="163"/>
      <c r="I30" s="161"/>
      <c r="J30" s="163"/>
      <c r="K30" s="162"/>
      <c r="L30" s="21"/>
      <c r="M30" s="29"/>
    </row>
    <row r="31" spans="1:15" s="24" customFormat="1" ht="10.15" customHeight="1">
      <c r="A31" s="37"/>
      <c r="B31" s="36" t="s">
        <v>14</v>
      </c>
      <c r="C31" s="161"/>
      <c r="D31" s="163"/>
      <c r="E31" s="161"/>
      <c r="F31" s="163"/>
      <c r="G31" s="161"/>
      <c r="H31" s="163"/>
      <c r="I31" s="161"/>
      <c r="J31" s="163"/>
      <c r="K31" s="162"/>
      <c r="L31" s="21"/>
    </row>
    <row r="32" spans="1:15" s="24" customFormat="1" ht="10.15" customHeight="1">
      <c r="A32" s="37"/>
      <c r="B32" s="36" t="s">
        <v>15</v>
      </c>
      <c r="C32" s="161"/>
      <c r="D32" s="163"/>
      <c r="E32" s="161"/>
      <c r="F32" s="163"/>
      <c r="G32" s="161"/>
      <c r="H32" s="163"/>
      <c r="I32" s="161"/>
      <c r="J32" s="163"/>
      <c r="K32" s="162"/>
      <c r="L32" s="21"/>
    </row>
    <row r="33" spans="1:17" s="24" customFormat="1" ht="10.15" customHeight="1">
      <c r="A33" s="37"/>
      <c r="B33" s="36" t="s">
        <v>16</v>
      </c>
      <c r="C33" s="2"/>
      <c r="D33" s="44"/>
      <c r="E33" s="2"/>
      <c r="F33" s="44"/>
      <c r="G33" s="2"/>
      <c r="H33" s="44"/>
      <c r="I33" s="2"/>
      <c r="J33" s="44"/>
      <c r="K33" s="20"/>
      <c r="L33" s="21"/>
    </row>
    <row r="34" spans="1:17" s="24" customFormat="1" ht="10.15" customHeight="1">
      <c r="A34" s="37"/>
      <c r="B34" s="36" t="s">
        <v>17</v>
      </c>
      <c r="C34" s="2"/>
      <c r="D34" s="44"/>
      <c r="E34" s="2"/>
      <c r="F34" s="44"/>
      <c r="G34" s="2"/>
      <c r="H34" s="44"/>
      <c r="I34" s="2"/>
      <c r="J34" s="44"/>
      <c r="K34" s="20"/>
      <c r="L34" s="21"/>
    </row>
    <row r="35" spans="1:17" s="24" customFormat="1" ht="10.15" customHeight="1">
      <c r="A35" s="37"/>
      <c r="B35" s="36" t="s">
        <v>18</v>
      </c>
      <c r="C35" s="2"/>
      <c r="D35" s="44"/>
      <c r="E35" s="2"/>
      <c r="F35" s="44"/>
      <c r="G35" s="2"/>
      <c r="H35" s="44"/>
      <c r="I35" s="2"/>
      <c r="J35" s="44"/>
      <c r="K35" s="20"/>
      <c r="L35" s="21"/>
    </row>
    <row r="36" spans="1:17" s="24" customFormat="1" ht="10.15" customHeight="1">
      <c r="A36" s="37"/>
      <c r="B36" s="36" t="s">
        <v>19</v>
      </c>
      <c r="C36" s="2"/>
      <c r="D36" s="44"/>
      <c r="E36" s="2"/>
      <c r="F36" s="44"/>
      <c r="G36" s="2"/>
      <c r="H36" s="44"/>
      <c r="I36" s="2"/>
      <c r="J36" s="44"/>
      <c r="K36" s="20"/>
      <c r="L36" s="21"/>
    </row>
    <row r="37" spans="1:17" s="24" customFormat="1" ht="10.15" customHeight="1">
      <c r="A37" s="37"/>
      <c r="B37" s="36" t="s">
        <v>20</v>
      </c>
      <c r="C37" s="2"/>
      <c r="D37" s="44"/>
      <c r="E37" s="2"/>
      <c r="F37" s="44"/>
      <c r="G37" s="161"/>
      <c r="H37" s="44"/>
      <c r="I37" s="161"/>
      <c r="J37" s="20"/>
      <c r="K37" s="20"/>
      <c r="L37" s="21"/>
    </row>
    <row r="38" spans="1:17" s="24" customFormat="1" ht="10.15" customHeight="1">
      <c r="A38" s="37"/>
      <c r="B38" s="36" t="s">
        <v>21</v>
      </c>
      <c r="C38" s="2"/>
      <c r="D38" s="163"/>
      <c r="E38" s="2"/>
      <c r="F38" s="163"/>
      <c r="G38" s="2"/>
      <c r="H38" s="44"/>
      <c r="I38" s="2"/>
      <c r="J38" s="163"/>
      <c r="K38" s="20"/>
      <c r="L38" s="21"/>
    </row>
    <row r="39" spans="1:17" s="24" customFormat="1" ht="10.15" customHeight="1">
      <c r="A39" s="37"/>
      <c r="B39" s="38"/>
      <c r="C39" s="32"/>
      <c r="D39" s="39"/>
      <c r="E39" s="32"/>
      <c r="F39" s="39"/>
      <c r="G39" s="32"/>
      <c r="H39" s="39"/>
      <c r="I39" s="32"/>
      <c r="J39" s="39"/>
      <c r="K39" s="40"/>
      <c r="L39" s="299"/>
    </row>
    <row r="40" spans="1:17" ht="39.950000000000003" customHeight="1">
      <c r="A40" s="501" t="s">
        <v>38</v>
      </c>
      <c r="B40" s="501"/>
      <c r="C40" s="501"/>
      <c r="D40" s="501"/>
      <c r="E40" s="501"/>
      <c r="F40" s="501"/>
      <c r="G40" s="501"/>
      <c r="H40" s="501"/>
      <c r="I40" s="501"/>
      <c r="J40" s="501"/>
      <c r="K40" s="501"/>
      <c r="L40" s="501"/>
    </row>
    <row r="41" spans="1:17" ht="12.2" customHeight="1">
      <c r="A41" s="490" t="s">
        <v>30</v>
      </c>
      <c r="B41" s="491"/>
      <c r="C41" s="496" t="s">
        <v>395</v>
      </c>
      <c r="D41" s="487"/>
      <c r="E41" s="487"/>
      <c r="F41" s="487"/>
      <c r="G41" s="487"/>
      <c r="H41" s="487" t="s">
        <v>396</v>
      </c>
      <c r="I41" s="487"/>
      <c r="J41" s="487"/>
      <c r="K41" s="487"/>
      <c r="L41" s="497"/>
    </row>
    <row r="42" spans="1:17" ht="12.2" customHeight="1">
      <c r="A42" s="492"/>
      <c r="B42" s="493"/>
      <c r="C42" s="496" t="s">
        <v>2</v>
      </c>
      <c r="D42" s="487"/>
      <c r="E42" s="487" t="s">
        <v>3</v>
      </c>
      <c r="F42" s="487"/>
      <c r="G42" s="487" t="s">
        <v>369</v>
      </c>
      <c r="H42" s="497" t="s">
        <v>2</v>
      </c>
      <c r="I42" s="496"/>
      <c r="J42" s="497" t="s">
        <v>3</v>
      </c>
      <c r="K42" s="498"/>
      <c r="L42" s="497" t="s">
        <v>369</v>
      </c>
      <c r="N42" s="353"/>
    </row>
    <row r="43" spans="1:17" ht="48.2" customHeight="1">
      <c r="A43" s="492"/>
      <c r="B43" s="493"/>
      <c r="C43" s="496" t="s">
        <v>0</v>
      </c>
      <c r="D43" s="193" t="s">
        <v>106</v>
      </c>
      <c r="E43" s="487" t="s">
        <v>0</v>
      </c>
      <c r="F43" s="193" t="s">
        <v>106</v>
      </c>
      <c r="G43" s="487"/>
      <c r="H43" s="487" t="s">
        <v>0</v>
      </c>
      <c r="I43" s="193" t="s">
        <v>106</v>
      </c>
      <c r="J43" s="487" t="s">
        <v>0</v>
      </c>
      <c r="K43" s="193" t="s">
        <v>106</v>
      </c>
      <c r="L43" s="497"/>
      <c r="P43" s="353"/>
    </row>
    <row r="44" spans="1:17" ht="12.2" customHeight="1">
      <c r="A44" s="494"/>
      <c r="B44" s="495"/>
      <c r="C44" s="496"/>
      <c r="D44" s="189" t="s">
        <v>24</v>
      </c>
      <c r="E44" s="487"/>
      <c r="F44" s="189" t="s">
        <v>24</v>
      </c>
      <c r="G44" s="189" t="s">
        <v>1</v>
      </c>
      <c r="H44" s="487"/>
      <c r="I44" s="189" t="s">
        <v>24</v>
      </c>
      <c r="J44" s="487"/>
      <c r="K44" s="189" t="s">
        <v>24</v>
      </c>
      <c r="L44" s="190" t="s">
        <v>1</v>
      </c>
    </row>
    <row r="45" spans="1:17" ht="10.15" customHeight="1">
      <c r="A45" s="41"/>
      <c r="B45" s="42"/>
      <c r="C45" s="187"/>
      <c r="D45" s="187"/>
      <c r="E45" s="187"/>
      <c r="F45" s="187"/>
      <c r="G45" s="187"/>
      <c r="H45" s="187"/>
      <c r="I45" s="187"/>
      <c r="J45" s="187"/>
      <c r="K45" s="187"/>
      <c r="L45" s="187"/>
    </row>
    <row r="46" spans="1:17" ht="10.15" customHeight="1">
      <c r="A46" s="488" t="s">
        <v>40</v>
      </c>
      <c r="B46" s="489"/>
      <c r="C46" s="178">
        <v>112198</v>
      </c>
      <c r="D46" s="163">
        <v>10.8</v>
      </c>
      <c r="E46" s="178">
        <v>206576</v>
      </c>
      <c r="F46" s="163">
        <v>6.3</v>
      </c>
      <c r="G46" s="179">
        <v>1.8</v>
      </c>
      <c r="H46" s="180">
        <v>287793</v>
      </c>
      <c r="I46" s="163">
        <v>7.4</v>
      </c>
      <c r="J46" s="180">
        <v>521576</v>
      </c>
      <c r="K46" s="179">
        <v>2.4</v>
      </c>
      <c r="L46" s="179">
        <v>1.8</v>
      </c>
      <c r="M46" s="3"/>
      <c r="N46" s="35"/>
      <c r="O46" s="3"/>
      <c r="P46" s="3"/>
      <c r="Q46" s="1"/>
    </row>
    <row r="47" spans="1:17" ht="10.15" customHeight="1">
      <c r="A47" s="46" t="s">
        <v>103</v>
      </c>
      <c r="B47" s="45"/>
      <c r="C47" s="149"/>
      <c r="D47" s="150"/>
      <c r="E47" s="149"/>
      <c r="F47" s="150"/>
      <c r="G47" s="151"/>
      <c r="H47" s="149"/>
      <c r="I47" s="150"/>
      <c r="J47" s="149"/>
      <c r="K47" s="150"/>
      <c r="L47" s="152"/>
      <c r="M47" s="102"/>
      <c r="N47" s="35"/>
      <c r="O47" s="353"/>
      <c r="P47" s="3"/>
      <c r="Q47" s="1"/>
    </row>
    <row r="48" spans="1:17" ht="10.15" customHeight="1">
      <c r="A48" s="46" t="s">
        <v>104</v>
      </c>
      <c r="B48" s="45"/>
      <c r="C48" s="188"/>
      <c r="D48" s="188"/>
      <c r="E48" s="188"/>
      <c r="F48" s="188"/>
      <c r="G48" s="151"/>
      <c r="H48" s="149"/>
      <c r="I48" s="150"/>
      <c r="J48" s="149"/>
      <c r="K48" s="150"/>
      <c r="L48" s="152"/>
      <c r="M48" s="3"/>
      <c r="N48" s="35"/>
      <c r="O48" s="3"/>
      <c r="P48" s="3"/>
      <c r="Q48" s="1"/>
    </row>
    <row r="49" spans="1:19" ht="10.15" customHeight="1">
      <c r="A49" s="482" t="s">
        <v>298</v>
      </c>
      <c r="B49" s="483"/>
      <c r="C49" s="178">
        <v>2554</v>
      </c>
      <c r="D49" s="163">
        <v>0.2</v>
      </c>
      <c r="E49" s="178">
        <v>4744</v>
      </c>
      <c r="F49" s="163">
        <v>-7.5</v>
      </c>
      <c r="G49" s="179">
        <v>1.9</v>
      </c>
      <c r="H49" s="178">
        <v>6428</v>
      </c>
      <c r="I49" s="163">
        <v>-14.1</v>
      </c>
      <c r="J49" s="178">
        <v>12044</v>
      </c>
      <c r="K49" s="179">
        <v>-15.9</v>
      </c>
      <c r="L49" s="179">
        <v>1.9</v>
      </c>
      <c r="N49" s="17"/>
    </row>
    <row r="50" spans="1:19" ht="10.15" customHeight="1">
      <c r="A50" s="482" t="s">
        <v>299</v>
      </c>
      <c r="B50" s="483"/>
      <c r="C50" s="178">
        <v>11838</v>
      </c>
      <c r="D50" s="163">
        <v>10.4</v>
      </c>
      <c r="E50" s="178">
        <v>24155</v>
      </c>
      <c r="F50" s="163">
        <v>8.1999999999999993</v>
      </c>
      <c r="G50" s="179">
        <v>2</v>
      </c>
      <c r="H50" s="178">
        <v>29539</v>
      </c>
      <c r="I50" s="163">
        <v>11.6</v>
      </c>
      <c r="J50" s="178">
        <v>58702</v>
      </c>
      <c r="K50" s="179">
        <v>2.7</v>
      </c>
      <c r="L50" s="179">
        <v>2</v>
      </c>
      <c r="M50" s="3"/>
      <c r="N50" s="35"/>
      <c r="O50" s="3"/>
      <c r="P50" s="3"/>
      <c r="Q50" s="6"/>
      <c r="R50" s="43"/>
      <c r="S50" s="43"/>
    </row>
    <row r="51" spans="1:19" ht="10.15" customHeight="1">
      <c r="A51" s="482" t="s">
        <v>29</v>
      </c>
      <c r="B51" s="483"/>
      <c r="C51" s="178">
        <v>97806</v>
      </c>
      <c r="D51" s="163">
        <v>11.2</v>
      </c>
      <c r="E51" s="178">
        <v>177677</v>
      </c>
      <c r="F51" s="163">
        <v>6.5</v>
      </c>
      <c r="G51" s="179">
        <v>1.8</v>
      </c>
      <c r="H51" s="180">
        <v>251826</v>
      </c>
      <c r="I51" s="163">
        <v>7.6</v>
      </c>
      <c r="J51" s="180">
        <v>450830</v>
      </c>
      <c r="K51" s="179">
        <v>3</v>
      </c>
      <c r="L51" s="179">
        <v>1.8</v>
      </c>
      <c r="M51" s="3"/>
      <c r="N51" s="3"/>
      <c r="O51" s="3"/>
      <c r="P51" s="3"/>
      <c r="Q51" s="6"/>
      <c r="R51" s="43"/>
      <c r="S51" s="43"/>
    </row>
    <row r="52" spans="1:19" ht="12.75" customHeight="1">
      <c r="A52" s="14" t="s">
        <v>37</v>
      </c>
      <c r="B52" s="4"/>
      <c r="C52" s="2"/>
      <c r="D52" s="19"/>
      <c r="E52" s="2"/>
      <c r="F52" s="19"/>
      <c r="G52" s="5"/>
      <c r="H52" s="2"/>
      <c r="I52" s="19"/>
      <c r="J52" s="2"/>
      <c r="K52" s="19"/>
      <c r="L52" s="5"/>
      <c r="M52" s="1"/>
      <c r="N52" s="1"/>
      <c r="O52" s="1"/>
      <c r="P52" s="1"/>
      <c r="Q52" s="1"/>
    </row>
    <row r="53" spans="1:19" ht="30.2" customHeight="1">
      <c r="A53" s="484" t="s">
        <v>370</v>
      </c>
      <c r="B53" s="484"/>
      <c r="C53" s="484"/>
      <c r="D53" s="484"/>
      <c r="E53" s="484"/>
      <c r="F53" s="484"/>
      <c r="G53" s="484"/>
      <c r="H53" s="484"/>
      <c r="I53" s="484"/>
      <c r="J53" s="484"/>
      <c r="K53" s="484"/>
      <c r="L53" s="484"/>
    </row>
    <row r="54" spans="1:19" ht="9.75" customHeight="1">
      <c r="A54" s="485"/>
      <c r="B54" s="486"/>
      <c r="C54" s="486"/>
      <c r="D54" s="486"/>
      <c r="E54" s="486"/>
      <c r="F54" s="486"/>
      <c r="G54" s="486"/>
      <c r="H54" s="486"/>
      <c r="I54" s="486"/>
      <c r="J54" s="486"/>
      <c r="K54" s="486"/>
      <c r="L54" s="486"/>
    </row>
    <row r="55" spans="1:19" ht="9.75" customHeight="1">
      <c r="A55" s="485"/>
      <c r="B55" s="485"/>
      <c r="C55" s="485"/>
      <c r="D55" s="485"/>
      <c r="E55" s="485"/>
    </row>
    <row r="56" spans="1:19" ht="9" customHeight="1">
      <c r="A56" s="300" t="s">
        <v>371</v>
      </c>
    </row>
  </sheetData>
  <mergeCells count="35">
    <mergeCell ref="A1:K1"/>
    <mergeCell ref="A2:B5"/>
    <mergeCell ref="C2:F2"/>
    <mergeCell ref="G2:J2"/>
    <mergeCell ref="K2:K4"/>
    <mergeCell ref="C3:D3"/>
    <mergeCell ref="E3:F3"/>
    <mergeCell ref="G3:H3"/>
    <mergeCell ref="I3:J3"/>
    <mergeCell ref="H42:I42"/>
    <mergeCell ref="J42:K42"/>
    <mergeCell ref="L42:L43"/>
    <mergeCell ref="C43:C44"/>
    <mergeCell ref="L3:L4"/>
    <mergeCell ref="C4:C5"/>
    <mergeCell ref="E4:E5"/>
    <mergeCell ref="G4:G5"/>
    <mergeCell ref="I4:I5"/>
    <mergeCell ref="A40:L40"/>
    <mergeCell ref="A51:B51"/>
    <mergeCell ref="A53:L53"/>
    <mergeCell ref="A54:L54"/>
    <mergeCell ref="A55:E55"/>
    <mergeCell ref="E43:E44"/>
    <mergeCell ref="H43:H44"/>
    <mergeCell ref="J43:J44"/>
    <mergeCell ref="A46:B46"/>
    <mergeCell ref="A49:B49"/>
    <mergeCell ref="A50:B50"/>
    <mergeCell ref="A41:B44"/>
    <mergeCell ref="C41:G41"/>
    <mergeCell ref="H41:L41"/>
    <mergeCell ref="C42:D42"/>
    <mergeCell ref="E42:F42"/>
    <mergeCell ref="G42:G43"/>
  </mergeCells>
  <conditionalFormatting sqref="D52 F52 I52 K52 D6:D17 F6:F17 H6:H17 J6:J17">
    <cfRule type="cellIs" dxfId="133" priority="35" stopIfTrue="1" operator="notBetween">
      <formula>-200</formula>
      <formula>200</formula>
    </cfRule>
  </conditionalFormatting>
  <conditionalFormatting sqref="D19 F19 H19 J19">
    <cfRule type="cellIs" dxfId="132" priority="34" stopIfTrue="1" operator="notBetween">
      <formula>-200</formula>
      <formula>200</formula>
    </cfRule>
  </conditionalFormatting>
  <conditionalFormatting sqref="D18 F18 H18 J18">
    <cfRule type="cellIs" dxfId="131" priority="32" stopIfTrue="1" operator="notBetween">
      <formula>-200</formula>
      <formula>200</formula>
    </cfRule>
  </conditionalFormatting>
  <conditionalFormatting sqref="D20 F20 H20 J20">
    <cfRule type="cellIs" dxfId="130" priority="31" stopIfTrue="1" operator="notBetween">
      <formula>-200</formula>
      <formula>200</formula>
    </cfRule>
  </conditionalFormatting>
  <conditionalFormatting sqref="J21 H21 F21 D21">
    <cfRule type="cellIs" dxfId="129" priority="30" stopIfTrue="1" operator="notBetween">
      <formula>-200</formula>
      <formula>200</formula>
    </cfRule>
  </conditionalFormatting>
  <conditionalFormatting sqref="J33 H33 F33 D33">
    <cfRule type="cellIs" dxfId="128" priority="29" stopIfTrue="1" operator="notBetween">
      <formula>-200</formula>
      <formula>200</formula>
    </cfRule>
  </conditionalFormatting>
  <conditionalFormatting sqref="J34 H34 F34 D34">
    <cfRule type="cellIs" dxfId="127" priority="28" stopIfTrue="1" operator="notBetween">
      <formula>-200</formula>
      <formula>200</formula>
    </cfRule>
  </conditionalFormatting>
  <conditionalFormatting sqref="J35 H35 F35 D35">
    <cfRule type="cellIs" dxfId="126" priority="27" stopIfTrue="1" operator="notBetween">
      <formula>-200</formula>
      <formula>200</formula>
    </cfRule>
  </conditionalFormatting>
  <conditionalFormatting sqref="J36 D36:D37 F36:F37 H36:H37">
    <cfRule type="cellIs" dxfId="125" priority="26" stopIfTrue="1" operator="notBetween">
      <formula>-200</formula>
      <formula>200</formula>
    </cfRule>
  </conditionalFormatting>
  <conditionalFormatting sqref="H38">
    <cfRule type="cellIs" dxfId="124" priority="24" stopIfTrue="1" operator="notBetween">
      <formula>-200</formula>
      <formula>200</formula>
    </cfRule>
  </conditionalFormatting>
  <conditionalFormatting sqref="D27 H27 J27">
    <cfRule type="cellIs" dxfId="123" priority="22" stopIfTrue="1" operator="notBetween">
      <formula>-200</formula>
      <formula>200</formula>
    </cfRule>
  </conditionalFormatting>
  <conditionalFormatting sqref="J22:J23 H22:H23 F22:F23 D22:D23">
    <cfRule type="cellIs" dxfId="122" priority="23" stopIfTrue="1" operator="notBetween">
      <formula>-200</formula>
      <formula>200</formula>
    </cfRule>
  </conditionalFormatting>
  <conditionalFormatting sqref="J28 H28 D28">
    <cfRule type="cellIs" dxfId="121" priority="21" stopIfTrue="1" operator="notBetween">
      <formula>-200</formula>
      <formula>200</formula>
    </cfRule>
  </conditionalFormatting>
  <conditionalFormatting sqref="H29">
    <cfRule type="cellIs" dxfId="120" priority="20" stopIfTrue="1" operator="notBetween">
      <formula>-200</formula>
      <formula>200</formula>
    </cfRule>
  </conditionalFormatting>
  <conditionalFormatting sqref="H32 D32">
    <cfRule type="cellIs" dxfId="119" priority="17" stopIfTrue="1" operator="notBetween">
      <formula>-200</formula>
      <formula>200</formula>
    </cfRule>
  </conditionalFormatting>
  <conditionalFormatting sqref="D47 F47 I47:I48 K47:K48 K50:K51">
    <cfRule type="cellIs" dxfId="118" priority="15" stopIfTrue="1" operator="notBetween">
      <formula>-200</formula>
      <formula>200</formula>
    </cfRule>
  </conditionalFormatting>
  <conditionalFormatting sqref="K49">
    <cfRule type="cellIs" dxfId="117" priority="13" stopIfTrue="1" operator="notBetween">
      <formula>-200</formula>
      <formula>200</formula>
    </cfRule>
  </conditionalFormatting>
  <conditionalFormatting sqref="H24:H26">
    <cfRule type="cellIs" dxfId="116" priority="8" stopIfTrue="1" operator="notBetween">
      <formula>-200</formula>
      <formula>200</formula>
    </cfRule>
  </conditionalFormatting>
  <conditionalFormatting sqref="K46">
    <cfRule type="cellIs" dxfId="115"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20" t="s">
        <v>285</v>
      </c>
      <c r="B1" s="520"/>
      <c r="C1" s="520"/>
      <c r="D1" s="520"/>
      <c r="E1" s="520"/>
      <c r="F1" s="520"/>
      <c r="G1" s="520"/>
      <c r="H1" s="520"/>
      <c r="I1" s="520"/>
      <c r="J1" s="301" t="s">
        <v>28</v>
      </c>
    </row>
    <row r="2" spans="1:12" ht="12.2" customHeight="1">
      <c r="A2" s="521" t="s">
        <v>114</v>
      </c>
      <c r="B2" s="522"/>
      <c r="C2" s="527" t="s">
        <v>395</v>
      </c>
      <c r="D2" s="527"/>
      <c r="E2" s="527"/>
      <c r="F2" s="527"/>
      <c r="G2" s="527"/>
      <c r="H2" s="527"/>
      <c r="I2" s="303" t="s">
        <v>397</v>
      </c>
      <c r="K2" s="355"/>
    </row>
    <row r="3" spans="1:12" ht="12.2" customHeight="1">
      <c r="A3" s="523"/>
      <c r="B3" s="524"/>
      <c r="C3" s="528" t="s">
        <v>372</v>
      </c>
      <c r="D3" s="528" t="s">
        <v>373</v>
      </c>
      <c r="E3" s="528"/>
      <c r="F3" s="528"/>
      <c r="G3" s="528" t="s">
        <v>374</v>
      </c>
      <c r="H3" s="528"/>
      <c r="I3" s="529" t="s">
        <v>287</v>
      </c>
      <c r="K3" s="355"/>
    </row>
    <row r="4" spans="1:12" ht="48.2" customHeight="1">
      <c r="A4" s="523"/>
      <c r="B4" s="524"/>
      <c r="C4" s="528"/>
      <c r="D4" s="304" t="s">
        <v>115</v>
      </c>
      <c r="E4" s="304" t="s">
        <v>375</v>
      </c>
      <c r="F4" s="305" t="s">
        <v>102</v>
      </c>
      <c r="G4" s="304" t="s">
        <v>115</v>
      </c>
      <c r="H4" s="305" t="s">
        <v>116</v>
      </c>
      <c r="I4" s="530"/>
      <c r="K4" s="355"/>
    </row>
    <row r="5" spans="1:12" ht="12.2" customHeight="1">
      <c r="A5" s="525"/>
      <c r="B5" s="526"/>
      <c r="C5" s="531" t="s">
        <v>0</v>
      </c>
      <c r="D5" s="531"/>
      <c r="E5" s="531" t="s">
        <v>24</v>
      </c>
      <c r="F5" s="531"/>
      <c r="G5" s="304" t="s">
        <v>0</v>
      </c>
      <c r="H5" s="531" t="s">
        <v>24</v>
      </c>
      <c r="I5" s="532"/>
    </row>
    <row r="6" spans="1:12" ht="10.15" customHeight="1">
      <c r="A6" s="306"/>
      <c r="B6" s="307"/>
      <c r="C6" s="308"/>
      <c r="D6" s="308"/>
      <c r="E6" s="308"/>
      <c r="F6" s="308"/>
      <c r="G6" s="308"/>
      <c r="H6" s="308"/>
      <c r="I6" s="308"/>
    </row>
    <row r="7" spans="1:12" ht="10.15" customHeight="1">
      <c r="A7" s="309"/>
      <c r="B7" s="309"/>
      <c r="C7" s="533" t="s">
        <v>4</v>
      </c>
      <c r="D7" s="533"/>
      <c r="E7" s="533"/>
      <c r="F7" s="533"/>
      <c r="G7" s="533"/>
      <c r="H7" s="533"/>
      <c r="I7" s="533"/>
    </row>
    <row r="8" spans="1:12" ht="10.15" customHeight="1">
      <c r="A8" s="310" t="s">
        <v>117</v>
      </c>
      <c r="B8" s="311"/>
      <c r="C8" s="147">
        <v>92</v>
      </c>
      <c r="D8" s="147">
        <v>13399</v>
      </c>
      <c r="E8" s="148">
        <v>41.9</v>
      </c>
      <c r="F8" s="148">
        <v>3.6</v>
      </c>
      <c r="G8" s="172">
        <v>6934</v>
      </c>
      <c r="H8" s="148">
        <v>4.4000000000000004</v>
      </c>
      <c r="I8" s="148">
        <v>36.700000000000003</v>
      </c>
      <c r="J8" s="312"/>
      <c r="K8" s="313"/>
    </row>
    <row r="9" spans="1:12" ht="10.15" customHeight="1">
      <c r="A9" s="515" t="s">
        <v>118</v>
      </c>
      <c r="B9" s="516"/>
      <c r="C9" s="147">
        <v>40</v>
      </c>
      <c r="D9" s="147">
        <v>7826</v>
      </c>
      <c r="E9" s="148">
        <v>44.1</v>
      </c>
      <c r="F9" s="148">
        <v>0.8</v>
      </c>
      <c r="G9" s="172">
        <v>4211</v>
      </c>
      <c r="H9" s="148">
        <v>3.6</v>
      </c>
      <c r="I9" s="148">
        <v>38.6</v>
      </c>
      <c r="J9" s="313"/>
      <c r="K9" s="355"/>
    </row>
    <row r="10" spans="1:12" ht="10.15" customHeight="1">
      <c r="A10" s="515" t="s">
        <v>119</v>
      </c>
      <c r="B10" s="516"/>
      <c r="C10" s="410" t="s">
        <v>286</v>
      </c>
      <c r="D10" s="410" t="s">
        <v>286</v>
      </c>
      <c r="E10" s="410" t="s">
        <v>286</v>
      </c>
      <c r="F10" s="410" t="s">
        <v>286</v>
      </c>
      <c r="G10" s="410" t="s">
        <v>286</v>
      </c>
      <c r="H10" s="410" t="s">
        <v>286</v>
      </c>
      <c r="I10" s="410" t="s">
        <v>286</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14" t="s">
        <v>5</v>
      </c>
      <c r="D12" s="514"/>
      <c r="E12" s="514"/>
      <c r="F12" s="514"/>
      <c r="G12" s="514"/>
      <c r="H12" s="514"/>
      <c r="I12" s="514"/>
      <c r="J12" s="313"/>
      <c r="K12" s="313"/>
    </row>
    <row r="13" spans="1:12" ht="10.15" customHeight="1">
      <c r="A13" s="310" t="s">
        <v>117</v>
      </c>
      <c r="B13" s="311"/>
      <c r="C13" s="147">
        <v>22</v>
      </c>
      <c r="D13" s="147">
        <v>2897</v>
      </c>
      <c r="E13" s="148">
        <v>36.1</v>
      </c>
      <c r="F13" s="148">
        <v>5.8</v>
      </c>
      <c r="G13" s="172">
        <v>1319</v>
      </c>
      <c r="H13" s="148">
        <v>-0.1</v>
      </c>
      <c r="I13" s="148">
        <v>28.7</v>
      </c>
      <c r="J13" s="313"/>
      <c r="K13" s="313"/>
    </row>
    <row r="14" spans="1:12" ht="10.15" customHeight="1">
      <c r="A14" s="515" t="s">
        <v>118</v>
      </c>
      <c r="B14" s="516"/>
      <c r="C14" s="147">
        <v>13</v>
      </c>
      <c r="D14" s="147">
        <v>1865</v>
      </c>
      <c r="E14" s="148">
        <v>38.4</v>
      </c>
      <c r="F14" s="148">
        <v>0.6</v>
      </c>
      <c r="G14" s="172">
        <v>960</v>
      </c>
      <c r="H14" s="148">
        <v>0.1</v>
      </c>
      <c r="I14" s="148">
        <v>30.9</v>
      </c>
      <c r="J14" s="313"/>
      <c r="K14" s="313"/>
    </row>
    <row r="15" spans="1:12" ht="10.15" customHeight="1">
      <c r="A15" s="515" t="s">
        <v>119</v>
      </c>
      <c r="B15" s="516"/>
      <c r="C15" s="410" t="s">
        <v>286</v>
      </c>
      <c r="D15" s="410" t="s">
        <v>286</v>
      </c>
      <c r="E15" s="410" t="s">
        <v>286</v>
      </c>
      <c r="F15" s="410" t="s">
        <v>286</v>
      </c>
      <c r="G15" s="410" t="s">
        <v>286</v>
      </c>
      <c r="H15" s="410" t="s">
        <v>286</v>
      </c>
      <c r="I15" s="410" t="s">
        <v>286</v>
      </c>
      <c r="J15" s="313"/>
      <c r="K15" s="313"/>
    </row>
    <row r="16" spans="1:12" ht="10.15" customHeight="1">
      <c r="A16" s="315"/>
      <c r="B16" s="316"/>
      <c r="C16" s="317"/>
      <c r="D16" s="317"/>
      <c r="E16" s="320"/>
      <c r="F16" s="318"/>
      <c r="G16" s="317"/>
      <c r="H16" s="318"/>
      <c r="I16" s="318"/>
      <c r="J16" s="313"/>
      <c r="K16" s="313"/>
    </row>
    <row r="17" spans="1:15" ht="10.15" customHeight="1">
      <c r="A17" s="321"/>
      <c r="B17" s="321"/>
      <c r="C17" s="514" t="s">
        <v>6</v>
      </c>
      <c r="D17" s="514"/>
      <c r="E17" s="514"/>
      <c r="F17" s="514"/>
      <c r="G17" s="514"/>
      <c r="H17" s="514"/>
      <c r="I17" s="514"/>
      <c r="J17" s="313"/>
      <c r="K17" s="313"/>
    </row>
    <row r="18" spans="1:15" ht="10.15" customHeight="1">
      <c r="A18" s="310" t="s">
        <v>117</v>
      </c>
      <c r="B18" s="311"/>
      <c r="C18" s="147">
        <v>114</v>
      </c>
      <c r="D18" s="147">
        <v>16296</v>
      </c>
      <c r="E18" s="148">
        <v>40.9</v>
      </c>
      <c r="F18" s="148">
        <v>4</v>
      </c>
      <c r="G18" s="147">
        <v>8253</v>
      </c>
      <c r="H18" s="148">
        <v>3.7</v>
      </c>
      <c r="I18" s="148">
        <v>35.299999999999997</v>
      </c>
      <c r="J18" s="313"/>
      <c r="K18" s="313"/>
    </row>
    <row r="19" spans="1:15" ht="10.15" customHeight="1">
      <c r="A19" s="515" t="s">
        <v>118</v>
      </c>
      <c r="B19" s="516"/>
      <c r="C19" s="147">
        <v>53</v>
      </c>
      <c r="D19" s="147">
        <v>9691</v>
      </c>
      <c r="E19" s="148">
        <v>43</v>
      </c>
      <c r="F19" s="148">
        <v>0.7</v>
      </c>
      <c r="G19" s="147">
        <v>5171</v>
      </c>
      <c r="H19" s="148">
        <v>2.9</v>
      </c>
      <c r="I19" s="148">
        <v>37.1</v>
      </c>
      <c r="J19" s="313"/>
      <c r="K19" s="322"/>
      <c r="L19" s="323"/>
      <c r="M19" s="323"/>
      <c r="N19" s="323"/>
      <c r="O19" s="323"/>
    </row>
    <row r="20" spans="1:15" ht="10.15" customHeight="1">
      <c r="A20" s="515" t="s">
        <v>119</v>
      </c>
      <c r="B20" s="516"/>
      <c r="C20" s="147">
        <v>52</v>
      </c>
      <c r="D20" s="147">
        <v>6179</v>
      </c>
      <c r="E20" s="148">
        <v>38.6</v>
      </c>
      <c r="F20" s="148">
        <v>9.6</v>
      </c>
      <c r="G20" s="147">
        <v>2785</v>
      </c>
      <c r="H20" s="148">
        <v>5.3</v>
      </c>
      <c r="I20" s="148">
        <v>33.1</v>
      </c>
      <c r="J20" s="313"/>
      <c r="K20" s="313"/>
    </row>
    <row r="21" spans="1:15" ht="37.5" customHeight="1">
      <c r="A21" s="515" t="s">
        <v>294</v>
      </c>
      <c r="B21" s="516"/>
      <c r="C21" s="170">
        <v>13</v>
      </c>
      <c r="D21" s="170">
        <v>1843</v>
      </c>
      <c r="E21" s="148">
        <v>42.5</v>
      </c>
      <c r="F21" s="148">
        <v>4.4000000000000004</v>
      </c>
      <c r="G21" s="171" t="s">
        <v>286</v>
      </c>
      <c r="H21" s="171" t="s">
        <v>286</v>
      </c>
      <c r="I21" s="148">
        <v>32.799999999999997</v>
      </c>
      <c r="J21" s="313"/>
      <c r="K21" s="313"/>
    </row>
    <row r="22" spans="1:15" ht="10.5" customHeight="1">
      <c r="A22" s="517" t="s">
        <v>295</v>
      </c>
      <c r="B22" s="518"/>
      <c r="C22" s="170">
        <v>4</v>
      </c>
      <c r="D22" s="170">
        <v>1324</v>
      </c>
      <c r="E22" s="171" t="s">
        <v>286</v>
      </c>
      <c r="F22" s="171" t="s">
        <v>286</v>
      </c>
      <c r="G22" s="171" t="s">
        <v>286</v>
      </c>
      <c r="H22" s="171" t="s">
        <v>286</v>
      </c>
      <c r="I22" s="171" t="s">
        <v>286</v>
      </c>
    </row>
    <row r="23" spans="1:15" s="327" customFormat="1" ht="10.15" customHeight="1">
      <c r="A23" s="324" t="s">
        <v>37</v>
      </c>
      <c r="B23" s="325"/>
      <c r="C23" s="326"/>
    </row>
    <row r="24" spans="1:15" s="327" customFormat="1" ht="45" customHeight="1">
      <c r="A24" s="519" t="s">
        <v>376</v>
      </c>
      <c r="B24" s="519"/>
      <c r="C24" s="519"/>
      <c r="D24" s="519"/>
      <c r="E24" s="519"/>
      <c r="F24" s="519"/>
      <c r="G24" s="519"/>
      <c r="H24" s="519"/>
      <c r="I24" s="519"/>
      <c r="J24" s="328"/>
    </row>
    <row r="25" spans="1:15" s="327" customFormat="1" ht="9" customHeight="1">
      <c r="A25" s="513"/>
      <c r="B25" s="513"/>
      <c r="C25" s="513"/>
      <c r="D25" s="513"/>
      <c r="E25" s="513"/>
      <c r="F25" s="513"/>
      <c r="G25" s="513"/>
      <c r="H25" s="513"/>
      <c r="I25" s="513"/>
      <c r="J25" s="328"/>
    </row>
    <row r="26" spans="1:15" s="327" customFormat="1" ht="9" customHeight="1">
      <c r="A26" s="513"/>
      <c r="B26" s="513"/>
      <c r="C26" s="513"/>
      <c r="D26" s="513"/>
      <c r="E26" s="513"/>
      <c r="F26" s="513"/>
      <c r="G26" s="513"/>
      <c r="H26" s="513"/>
      <c r="I26" s="513"/>
      <c r="J26" s="328"/>
      <c r="L26" s="329"/>
    </row>
    <row r="27" spans="1:15" s="327" customFormat="1" ht="9" customHeight="1">
      <c r="A27" s="513"/>
      <c r="B27" s="513"/>
      <c r="C27" s="513"/>
      <c r="D27" s="513"/>
      <c r="E27" s="513"/>
      <c r="F27" s="513"/>
      <c r="G27" s="513"/>
      <c r="H27" s="513"/>
      <c r="I27" s="513"/>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14" priority="16" stopIfTrue="1" operator="notBetween">
      <formula>-200</formula>
      <formula>200</formula>
    </cfRule>
  </conditionalFormatting>
  <conditionalFormatting sqref="D41 F41 H41 J41">
    <cfRule type="cellIs" dxfId="113" priority="12" stopIfTrue="1" operator="notBetween">
      <formula>-200</formula>
      <formula>200</formula>
    </cfRule>
  </conditionalFormatting>
  <conditionalFormatting sqref="D44:D51 J44:J51 F44:F51 H44:H51">
    <cfRule type="cellIs" dxfId="112" priority="15" stopIfTrue="1" operator="notBetween">
      <formula>-200</formula>
      <formula>200</formula>
    </cfRule>
  </conditionalFormatting>
  <conditionalFormatting sqref="J43 H43 F43 D43">
    <cfRule type="cellIs" dxfId="111" priority="14" stopIfTrue="1" operator="notBetween">
      <formula>-200</formula>
      <formula>200</formula>
    </cfRule>
  </conditionalFormatting>
  <conditionalFormatting sqref="J42 H42 F42 D42">
    <cfRule type="cellIs" dxfId="110" priority="13" stopIfTrue="1" operator="notBetween">
      <formula>-200</formula>
      <formula>200</formula>
    </cfRule>
  </conditionalFormatting>
  <conditionalFormatting sqref="I8:I9">
    <cfRule type="cellIs" dxfId="109" priority="11" stopIfTrue="1" operator="notBetween">
      <formula>-200</formula>
      <formula>200</formula>
    </cfRule>
  </conditionalFormatting>
  <conditionalFormatting sqref="E8:F9">
    <cfRule type="cellIs" dxfId="108" priority="10" stopIfTrue="1" operator="notBetween">
      <formula>-200</formula>
      <formula>200</formula>
    </cfRule>
  </conditionalFormatting>
  <conditionalFormatting sqref="I13:I14">
    <cfRule type="cellIs" dxfId="107" priority="9" stopIfTrue="1" operator="notBetween">
      <formula>-200</formula>
      <formula>200</formula>
    </cfRule>
  </conditionalFormatting>
  <conditionalFormatting sqref="E13:F14">
    <cfRule type="cellIs" dxfId="106" priority="8" stopIfTrue="1" operator="notBetween">
      <formula>-200</formula>
      <formula>200</formula>
    </cfRule>
  </conditionalFormatting>
  <conditionalFormatting sqref="F18:F20">
    <cfRule type="cellIs" dxfId="105" priority="7" stopIfTrue="1" operator="notBetween">
      <formula>-200</formula>
      <formula>200</formula>
    </cfRule>
  </conditionalFormatting>
  <conditionalFormatting sqref="F21">
    <cfRule type="cellIs" dxfId="104" priority="6" stopIfTrue="1" operator="notBetween">
      <formula>-200</formula>
      <formula>200</formula>
    </cfRule>
  </conditionalFormatting>
  <conditionalFormatting sqref="E21">
    <cfRule type="cellIs" dxfId="103" priority="5" stopIfTrue="1" operator="notBetween">
      <formula>-200</formula>
      <formula>200</formula>
    </cfRule>
  </conditionalFormatting>
  <conditionalFormatting sqref="I21">
    <cfRule type="cellIs" dxfId="102" priority="4" stopIfTrue="1" operator="notBetween">
      <formula>-200</formula>
      <formula>200</formula>
    </cfRule>
  </conditionalFormatting>
  <conditionalFormatting sqref="E18:E20">
    <cfRule type="cellIs" dxfId="101" priority="3" stopIfTrue="1" operator="notBetween">
      <formula>-200</formula>
      <formula>200</formula>
    </cfRule>
  </conditionalFormatting>
  <conditionalFormatting sqref="I18:I20">
    <cfRule type="cellIs" dxfId="100" priority="2" stopIfTrue="1" operator="notBetween">
      <formula>-200</formula>
      <formula>200</formula>
    </cfRule>
  </conditionalFormatting>
  <conditionalFormatting sqref="H18:H20 H13:H14 H8:H9">
    <cfRule type="cellIs" dxfId="99"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2023</vt:lpstr>
      <vt:lpstr>März 2023</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2024-05-21T07:48:01Z</cp:lastPrinted>
  <dcterms:created xsi:type="dcterms:W3CDTF">2000-01-10T11:21:14Z</dcterms:created>
  <dcterms:modified xsi:type="dcterms:W3CDTF">2024-05-21T09:35:03Z</dcterms:modified>
</cp:coreProperties>
</file>