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S:\_Presse\Pressemitteilungen\"/>
    </mc:Choice>
  </mc:AlternateContent>
  <xr:revisionPtr revIDLastSave="0" documentId="13_ncr:1_{3BB234E0-9A7C-44AA-8763-B86F3C9E7B4F}" xr6:coauthVersionLast="36" xr6:coauthVersionMax="36" xr10:uidLastSave="{00000000-0000-0000-0000-000000000000}"/>
  <bookViews>
    <workbookView xWindow="0" yWindow="0" windowWidth="38400" windowHeight="16125" xr2:uid="{00000000-000D-0000-FFFF-FFFF00000000}"/>
  </bookViews>
  <sheets>
    <sheet name="Lohnspreizung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1" l="1"/>
  <c r="J11" i="11" l="1"/>
  <c r="J12" i="11"/>
  <c r="J13" i="11"/>
  <c r="J15" i="11"/>
  <c r="J16" i="11"/>
  <c r="J17" i="11"/>
  <c r="F17" i="11" l="1"/>
  <c r="F16" i="11"/>
  <c r="F13" i="11"/>
  <c r="F12" i="11"/>
  <c r="F11" i="11"/>
  <c r="I17" i="11" l="1"/>
  <c r="I16" i="11"/>
  <c r="I15" i="11"/>
  <c r="D12" i="11" l="1"/>
  <c r="E12" i="11"/>
  <c r="H12" i="11"/>
  <c r="I12" i="11"/>
  <c r="D13" i="11"/>
  <c r="E13" i="11"/>
  <c r="H13" i="11"/>
  <c r="I13" i="11"/>
  <c r="E11" i="11"/>
  <c r="H11" i="11"/>
  <c r="I11" i="11"/>
  <c r="D11" i="11"/>
  <c r="D15" i="11"/>
  <c r="G17" i="11" l="1"/>
  <c r="G15" i="11"/>
  <c r="G16" i="11"/>
  <c r="C17" i="11"/>
  <c r="C16" i="11"/>
  <c r="C15" i="11"/>
  <c r="H17" i="11"/>
  <c r="H16" i="11"/>
  <c r="H15" i="11"/>
  <c r="E17" i="11"/>
  <c r="E16" i="11"/>
  <c r="E15" i="11"/>
  <c r="D17" i="11"/>
  <c r="D16" i="11"/>
</calcChain>
</file>

<file path=xl/sharedStrings.xml><?xml version="1.0" encoding="utf-8"?>
<sst xmlns="http://schemas.openxmlformats.org/spreadsheetml/2006/main" count="42" uniqueCount="27">
  <si>
    <t>%</t>
  </si>
  <si>
    <t>Deutschland</t>
  </si>
  <si>
    <t>Bremen</t>
  </si>
  <si>
    <t>Einheit</t>
  </si>
  <si>
    <t>Euro</t>
  </si>
  <si>
    <t>1. Dezil</t>
  </si>
  <si>
    <t>9. Dezil</t>
  </si>
  <si>
    <t>Bruttostundenverdienste nach Dezilen</t>
  </si>
  <si>
    <t>5. Dezil = Median</t>
  </si>
  <si>
    <t>Dezilsverhältnisse</t>
  </si>
  <si>
    <t>-</t>
  </si>
  <si>
    <t>Das 1. Dezil ist der Wert, bis zu dem die untersten 10 % aller Werte reichen. Das 9. Dezil ist der Wert, mit dem die obersten 10 % aller Werte beginnen. Das 5. Dezil, auch als Median bezeichnet ist der Wert, der in der Mitte aller Werte liegt.</t>
  </si>
  <si>
    <t>Die Niedriglohnschwelle liegt bei zwei Dritteln des Medianverdienstes aller einbezogenen abhängigen Beschäftigungsverhältnisse.</t>
  </si>
  <si>
    <t>1) Ohne Auszubildende. </t>
  </si>
  <si>
    <t>9. Dezil / 5. Dezil</t>
  </si>
  <si>
    <t>9. Dezil / 1. Dezil</t>
  </si>
  <si>
    <t>5. Dezil / 1. Dezil</t>
  </si>
  <si>
    <t>Abhängig Beschäftigte</t>
  </si>
  <si>
    <t>1 000</t>
  </si>
  <si>
    <t>Anteil unter Niedriglohnschwelle</t>
  </si>
  <si>
    <t>x</t>
  </si>
  <si>
    <t>Quelle: Statistisches Bundesamt, Statistisches Landesamt Bremen, April 2024.</t>
  </si>
  <si>
    <t>Merkmal</t>
  </si>
  <si>
    <t>Tabelle: Bruttostundenverdienste nach Dezilen</t>
  </si>
  <si>
    <t>Statistisches Landesamt Bremen | Anlage zur Pressemitteilung vom 29.04.2024</t>
  </si>
  <si>
    <r>
      <t>Ergebnisse der Verdienststrukturerhebung 2014 und 2018 sowie der Verdiensterhebung 2022 und 2023</t>
    </r>
    <r>
      <rPr>
        <vertAlign val="superscript"/>
        <sz val="10"/>
        <rFont val="Syntax"/>
      </rPr>
      <t>1</t>
    </r>
    <r>
      <rPr>
        <vertAlign val="superscript"/>
        <sz val="10"/>
        <color theme="1"/>
        <rFont val="Syntax"/>
      </rPr>
      <t>)</t>
    </r>
  </si>
  <si>
    <t>Bruttostundenverdienste nach Dezilen: Veränderung zur vorherigen Erhebung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</si>
</sst>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etaNormalLF-Roman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Syntax"/>
    </font>
    <font>
      <b/>
      <sz val="11"/>
      <color theme="1"/>
      <name val="Syntax"/>
    </font>
    <font>
      <sz val="10"/>
      <name val="Arial"/>
      <family val="2"/>
    </font>
    <font>
      <sz val="8"/>
      <name val="Syntax"/>
    </font>
    <font>
      <sz val="10"/>
      <color theme="1"/>
      <name val="Syntax"/>
    </font>
    <font>
      <vertAlign val="superscript"/>
      <sz val="10"/>
      <name val="Syntax"/>
    </font>
    <font>
      <vertAlign val="superscript"/>
      <sz val="10"/>
      <color theme="1"/>
      <name val="Syntax"/>
    </font>
    <font>
      <b/>
      <sz val="10"/>
      <color theme="1"/>
      <name val="Syntax"/>
    </font>
    <font>
      <b/>
      <sz val="10"/>
      <name val="Synta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7">
    <xf numFmtId="0" fontId="0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1" fillId="0" borderId="0"/>
  </cellStyleXfs>
  <cellXfs count="44">
    <xf numFmtId="0" fontId="0" fillId="0" borderId="0" xfId="0"/>
    <xf numFmtId="0" fontId="13" fillId="0" borderId="0" xfId="0" applyFont="1" applyFill="1"/>
    <xf numFmtId="0" fontId="14" fillId="0" borderId="0" xfId="11" applyFont="1" applyFill="1" applyBorder="1" applyAlignment="1">
      <alignment horizontal="left" vertical="top"/>
    </xf>
    <xf numFmtId="0" fontId="11" fillId="0" borderId="0" xfId="0" applyFont="1" applyFill="1"/>
    <xf numFmtId="0" fontId="13" fillId="0" borderId="0" xfId="0" applyFont="1" applyFill="1" applyAlignment="1"/>
    <xf numFmtId="164" fontId="13" fillId="0" borderId="0" xfId="0" applyNumberFormat="1" applyFont="1" applyFill="1"/>
    <xf numFmtId="164" fontId="13" fillId="0" borderId="0" xfId="0" applyNumberFormat="1" applyFont="1" applyFill="1" applyAlignment="1"/>
    <xf numFmtId="164" fontId="11" fillId="0" borderId="0" xfId="0" applyNumberFormat="1" applyFont="1" applyFill="1"/>
    <xf numFmtId="0" fontId="13" fillId="0" borderId="0" xfId="0" applyFont="1" applyFill="1" applyAlignment="1"/>
    <xf numFmtId="164" fontId="16" fillId="0" borderId="0" xfId="0" applyNumberFormat="1" applyFont="1" applyFill="1" applyAlignment="1"/>
    <xf numFmtId="0" fontId="16" fillId="0" borderId="0" xfId="0" applyFont="1" applyFill="1" applyAlignment="1">
      <alignment horizontal="left" vertical="top"/>
    </xf>
    <xf numFmtId="0" fontId="14" fillId="0" borderId="0" xfId="11" applyFont="1" applyFill="1" applyBorder="1" applyAlignment="1"/>
    <xf numFmtId="0" fontId="14" fillId="0" borderId="0" xfId="11" applyFont="1" applyFill="1" applyBorder="1" applyAlignment="1">
      <alignment horizontal="left"/>
    </xf>
    <xf numFmtId="0" fontId="20" fillId="0" borderId="0" xfId="11" applyFont="1" applyFill="1" applyBorder="1" applyAlignment="1"/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/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9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left" vertical="center"/>
    </xf>
    <xf numFmtId="1" fontId="13" fillId="0" borderId="9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17" fillId="0" borderId="0" xfId="11" applyFont="1" applyFill="1" applyBorder="1" applyAlignment="1">
      <alignment vertical="top"/>
    </xf>
    <xf numFmtId="0" fontId="16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13" fillId="0" borderId="3" xfId="0" applyFont="1" applyFill="1" applyBorder="1" applyAlignment="1">
      <alignment horizontal="center" vertical="center" wrapText="1"/>
    </xf>
  </cellXfs>
  <cellStyles count="17">
    <cellStyle name="Prozent 2" xfId="5" xr:uid="{4DCD0ED4-70B6-43CF-92BA-EE2BE92BF6D5}"/>
    <cellStyle name="Prozent 2 2" xfId="8" xr:uid="{5BC09914-B5AC-4F5A-AB43-95D50963BD20}"/>
    <cellStyle name="Prozent 3" xfId="7" xr:uid="{B9D428AB-2060-4F0B-A5F5-F8791853F687}"/>
    <cellStyle name="Standard" xfId="0" builtinId="0"/>
    <cellStyle name="Standard 2" xfId="1" xr:uid="{00000000-0005-0000-0000-000002000000}"/>
    <cellStyle name="Standard 2 2" xfId="2" xr:uid="{35835B95-83A0-4A9A-B668-0C510591CFB6}"/>
    <cellStyle name="Standard 3" xfId="3" xr:uid="{A74DAA12-FA10-4147-9C2A-AF86A6204C28}"/>
    <cellStyle name="Standard 3 2" xfId="9" xr:uid="{D80C4143-ED35-4FD7-8800-044D44A99086}"/>
    <cellStyle name="Standard 3 3" xfId="14" xr:uid="{8E72B99E-00CE-480A-97F3-D0DFAFEF8D59}"/>
    <cellStyle name="Standard 4" xfId="4" xr:uid="{0053F8B8-0FD2-4CF5-AB66-F6798413B7FF}"/>
    <cellStyle name="Standard 4 2" xfId="13" xr:uid="{65A9D260-5B85-4D74-B65D-ED783A1845E4}"/>
    <cellStyle name="Standard 5" xfId="6" xr:uid="{246298C7-5B7D-4296-9C7A-D378C628C792}"/>
    <cellStyle name="Standard 5 2" xfId="15" xr:uid="{23C186D7-EE37-46C8-B214-AD683E127072}"/>
    <cellStyle name="Standard 6" xfId="10" xr:uid="{41C59078-642D-4660-AD29-C8B80CF15381}"/>
    <cellStyle name="Standard 7" xfId="11" xr:uid="{96C05165-27D6-4910-98DE-3E790A717F81}"/>
    <cellStyle name="Standard 8" xfId="12" xr:uid="{C0A4378C-291B-459C-8180-223B22E6B7E6}"/>
    <cellStyle name="Standard 8 2" xfId="16" xr:uid="{DA07EB67-2F51-47D8-8C4C-321CF9DA6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0025-B69A-4C6A-9F77-A7AF12ADF3D6}">
  <dimension ref="A1:S23"/>
  <sheetViews>
    <sheetView tabSelected="1" zoomScaleNormal="100" workbookViewId="0">
      <selection activeCell="A10" sqref="A10"/>
    </sheetView>
  </sheetViews>
  <sheetFormatPr baseColWidth="10" defaultColWidth="11.42578125" defaultRowHeight="12.75"/>
  <cols>
    <col min="1" max="1" width="27.140625" style="3" customWidth="1"/>
    <col min="2" max="2" width="5.85546875" style="3" bestFit="1" customWidth="1"/>
    <col min="3" max="6" width="7.140625" style="3" customWidth="1"/>
    <col min="7" max="10" width="7.85546875" style="3" customWidth="1"/>
    <col min="11" max="12" width="11.42578125" style="7"/>
    <col min="13" max="16384" width="11.42578125" style="3"/>
  </cols>
  <sheetData>
    <row r="1" spans="1:19" s="8" customFormat="1" ht="15.95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6"/>
      <c r="L1" s="6"/>
    </row>
    <row r="2" spans="1:19" s="8" customFormat="1" ht="15.95" customHeight="1">
      <c r="A2" s="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6"/>
      <c r="L2" s="6"/>
    </row>
    <row r="3" spans="1:19" s="8" customFormat="1" ht="15.95" customHeight="1">
      <c r="A3" s="38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6"/>
      <c r="L3" s="6"/>
    </row>
    <row r="4" spans="1:19" s="1" customFormat="1" ht="14.25" customHeight="1">
      <c r="A4" s="40" t="s">
        <v>22</v>
      </c>
      <c r="B4" s="41" t="s">
        <v>3</v>
      </c>
      <c r="C4" s="41" t="s">
        <v>2</v>
      </c>
      <c r="D4" s="41"/>
      <c r="E4" s="41"/>
      <c r="F4" s="41"/>
      <c r="G4" s="41" t="s">
        <v>1</v>
      </c>
      <c r="H4" s="41"/>
      <c r="I4" s="41"/>
      <c r="J4" s="43"/>
      <c r="K4" s="5"/>
      <c r="L4" s="5"/>
    </row>
    <row r="5" spans="1:19" s="1" customFormat="1">
      <c r="A5" s="40"/>
      <c r="B5" s="41"/>
      <c r="C5" s="14">
        <v>2014</v>
      </c>
      <c r="D5" s="15">
        <v>2018</v>
      </c>
      <c r="E5" s="15">
        <v>2022</v>
      </c>
      <c r="F5" s="15">
        <v>2023</v>
      </c>
      <c r="G5" s="15">
        <v>2014</v>
      </c>
      <c r="H5" s="15">
        <v>2018</v>
      </c>
      <c r="I5" s="15">
        <v>2022</v>
      </c>
      <c r="J5" s="16">
        <v>2023</v>
      </c>
      <c r="K5" s="5"/>
      <c r="L5" s="5"/>
    </row>
    <row r="6" spans="1:19" s="1" customFormat="1" ht="20.100000000000001" customHeight="1">
      <c r="A6" s="17" t="s">
        <v>7</v>
      </c>
      <c r="B6" s="18"/>
      <c r="C6" s="19"/>
      <c r="D6" s="20"/>
      <c r="E6" s="20"/>
      <c r="F6" s="20"/>
      <c r="G6" s="20"/>
      <c r="H6" s="20"/>
      <c r="I6" s="20"/>
      <c r="J6" s="20"/>
      <c r="K6" s="5"/>
      <c r="L6" s="5"/>
    </row>
    <row r="7" spans="1:19" s="1" customFormat="1">
      <c r="A7" s="21" t="s">
        <v>5</v>
      </c>
      <c r="B7" s="22" t="s">
        <v>4</v>
      </c>
      <c r="C7" s="23">
        <v>9.1</v>
      </c>
      <c r="D7" s="24">
        <v>10.29</v>
      </c>
      <c r="E7" s="24">
        <v>11</v>
      </c>
      <c r="F7" s="24">
        <v>12.5</v>
      </c>
      <c r="G7" s="24">
        <v>8.34</v>
      </c>
      <c r="H7" s="24">
        <v>9.7100000000000009</v>
      </c>
      <c r="I7" s="24">
        <v>10.9</v>
      </c>
      <c r="J7" s="24">
        <v>12.25</v>
      </c>
      <c r="K7" s="5"/>
      <c r="L7" s="5"/>
    </row>
    <row r="8" spans="1:19" s="1" customFormat="1">
      <c r="A8" s="21" t="s">
        <v>8</v>
      </c>
      <c r="B8" s="22" t="s">
        <v>4</v>
      </c>
      <c r="C8" s="23">
        <v>17.170000000000002</v>
      </c>
      <c r="D8" s="24">
        <v>18.329999999999998</v>
      </c>
      <c r="E8" s="24">
        <v>19.489999999999998</v>
      </c>
      <c r="F8" s="24">
        <v>20.41</v>
      </c>
      <c r="G8" s="24">
        <v>15</v>
      </c>
      <c r="H8" s="24">
        <v>16.579999999999998</v>
      </c>
      <c r="I8" s="24">
        <v>18.75</v>
      </c>
      <c r="J8" s="24">
        <v>19.559999999999999</v>
      </c>
      <c r="K8" s="5"/>
      <c r="L8" s="5"/>
    </row>
    <row r="9" spans="1:19" s="1" customFormat="1">
      <c r="A9" s="21" t="s">
        <v>6</v>
      </c>
      <c r="B9" s="22" t="s">
        <v>4</v>
      </c>
      <c r="C9" s="23">
        <v>31.75</v>
      </c>
      <c r="D9" s="24">
        <v>34.51</v>
      </c>
      <c r="E9" s="24">
        <v>37.31</v>
      </c>
      <c r="F9" s="24">
        <v>38.01</v>
      </c>
      <c r="G9" s="24">
        <v>29.03</v>
      </c>
      <c r="H9" s="24">
        <v>31.76</v>
      </c>
      <c r="I9" s="24">
        <v>35.799999999999997</v>
      </c>
      <c r="J9" s="24">
        <v>36.479999999999997</v>
      </c>
      <c r="K9" s="5"/>
      <c r="L9" s="5"/>
    </row>
    <row r="10" spans="1:19" s="1" customFormat="1">
      <c r="A10" s="25" t="s">
        <v>26</v>
      </c>
      <c r="B10" s="22"/>
      <c r="C10" s="26"/>
      <c r="D10" s="27"/>
      <c r="E10" s="27"/>
      <c r="F10" s="27"/>
      <c r="G10" s="27"/>
      <c r="H10" s="27"/>
      <c r="I10" s="27"/>
      <c r="J10" s="27"/>
      <c r="K10" s="5"/>
      <c r="L10" s="5"/>
    </row>
    <row r="11" spans="1:19" s="1" customFormat="1">
      <c r="A11" s="21" t="s">
        <v>5</v>
      </c>
      <c r="B11" s="22" t="s">
        <v>0</v>
      </c>
      <c r="C11" s="23" t="s">
        <v>20</v>
      </c>
      <c r="D11" s="28">
        <f>D7/C7*100-100</f>
        <v>13.07692307692308</v>
      </c>
      <c r="E11" s="28">
        <f t="shared" ref="E11:J11" si="0">E7/D7*100-100</f>
        <v>6.8999028182701778</v>
      </c>
      <c r="F11" s="28">
        <f t="shared" si="0"/>
        <v>13.63636363636364</v>
      </c>
      <c r="G11" s="24" t="s">
        <v>20</v>
      </c>
      <c r="H11" s="28">
        <f t="shared" si="0"/>
        <v>16.426858513189458</v>
      </c>
      <c r="I11" s="28">
        <f t="shared" si="0"/>
        <v>12.255406797116365</v>
      </c>
      <c r="J11" s="28">
        <f t="shared" si="0"/>
        <v>12.385321100917437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s="1" customFormat="1">
      <c r="A12" s="21" t="s">
        <v>8</v>
      </c>
      <c r="B12" s="22" t="s">
        <v>0</v>
      </c>
      <c r="C12" s="23" t="s">
        <v>20</v>
      </c>
      <c r="D12" s="28">
        <f t="shared" ref="D12:J12" si="1">D8/C8*100-100</f>
        <v>6.7559697146184874</v>
      </c>
      <c r="E12" s="28">
        <f t="shared" si="1"/>
        <v>6.3284233496999462</v>
      </c>
      <c r="F12" s="28">
        <f t="shared" si="1"/>
        <v>4.7203694202154907</v>
      </c>
      <c r="G12" s="24" t="s">
        <v>20</v>
      </c>
      <c r="H12" s="28">
        <f t="shared" si="1"/>
        <v>10.533333333333331</v>
      </c>
      <c r="I12" s="28">
        <f t="shared" si="1"/>
        <v>13.088057901085648</v>
      </c>
      <c r="J12" s="28">
        <f t="shared" si="1"/>
        <v>4.3199999999999932</v>
      </c>
      <c r="K12" s="5"/>
      <c r="L12" s="5"/>
      <c r="M12" s="5"/>
      <c r="N12" s="5"/>
      <c r="O12" s="5"/>
      <c r="P12" s="5"/>
      <c r="Q12" s="5"/>
      <c r="R12" s="5"/>
    </row>
    <row r="13" spans="1:19" s="1" customFormat="1">
      <c r="A13" s="21" t="s">
        <v>6</v>
      </c>
      <c r="B13" s="22" t="s">
        <v>0</v>
      </c>
      <c r="C13" s="23" t="s">
        <v>20</v>
      </c>
      <c r="D13" s="28">
        <f t="shared" ref="D13:J13" si="2">D9/C9*100-100</f>
        <v>8.6929133858267562</v>
      </c>
      <c r="E13" s="28">
        <f t="shared" si="2"/>
        <v>8.113590263691691</v>
      </c>
      <c r="F13" s="28">
        <f t="shared" si="2"/>
        <v>1.8761726078799086</v>
      </c>
      <c r="G13" s="24" t="s">
        <v>20</v>
      </c>
      <c r="H13" s="28">
        <f t="shared" si="2"/>
        <v>9.4040647605925045</v>
      </c>
      <c r="I13" s="28">
        <f t="shared" si="2"/>
        <v>12.720403022670013</v>
      </c>
      <c r="J13" s="28">
        <f t="shared" si="2"/>
        <v>1.8994413407821327</v>
      </c>
      <c r="K13" s="5"/>
      <c r="L13" s="5"/>
      <c r="M13" s="5"/>
      <c r="N13" s="5"/>
      <c r="O13" s="5"/>
      <c r="P13" s="5"/>
      <c r="Q13" s="5"/>
      <c r="R13" s="5"/>
    </row>
    <row r="14" spans="1:19" s="1" customFormat="1">
      <c r="A14" s="25" t="s">
        <v>9</v>
      </c>
      <c r="B14" s="22"/>
      <c r="C14" s="26"/>
      <c r="D14" s="27"/>
      <c r="E14" s="27"/>
      <c r="F14" s="27"/>
      <c r="G14" s="27"/>
      <c r="H14" s="27"/>
      <c r="I14" s="27"/>
      <c r="J14" s="27"/>
      <c r="K14" s="5"/>
      <c r="L14" s="5"/>
    </row>
    <row r="15" spans="1:19" s="1" customFormat="1">
      <c r="A15" s="21" t="s">
        <v>15</v>
      </c>
      <c r="B15" s="22" t="s">
        <v>10</v>
      </c>
      <c r="C15" s="29">
        <f t="shared" ref="C15" si="3">C9/C7</f>
        <v>3.4890109890109891</v>
      </c>
      <c r="D15" s="28">
        <f t="shared" ref="D15:I15" si="4">D9/D7</f>
        <v>3.3537414965986394</v>
      </c>
      <c r="E15" s="28">
        <f t="shared" si="4"/>
        <v>3.3918181818181821</v>
      </c>
      <c r="F15" s="28">
        <f>F9/F7</f>
        <v>3.0407999999999999</v>
      </c>
      <c r="G15" s="28">
        <f t="shared" si="4"/>
        <v>3.4808153477218227</v>
      </c>
      <c r="H15" s="28">
        <f t="shared" si="4"/>
        <v>3.270854788877446</v>
      </c>
      <c r="I15" s="28">
        <f t="shared" si="4"/>
        <v>3.2844036697247705</v>
      </c>
      <c r="J15" s="28">
        <f t="shared" ref="J15" si="5">J9/J7</f>
        <v>2.9779591836734691</v>
      </c>
      <c r="K15" s="5"/>
      <c r="L15" s="5"/>
    </row>
    <row r="16" spans="1:19" s="1" customFormat="1">
      <c r="A16" s="21" t="s">
        <v>14</v>
      </c>
      <c r="B16" s="22" t="s">
        <v>10</v>
      </c>
      <c r="C16" s="29">
        <f t="shared" ref="C16" si="6">C9/C8</f>
        <v>1.8491555037856724</v>
      </c>
      <c r="D16" s="28">
        <f t="shared" ref="D16:I16" si="7">D9/D8</f>
        <v>1.8827059465357339</v>
      </c>
      <c r="E16" s="28">
        <f t="shared" si="7"/>
        <v>1.9143150333504364</v>
      </c>
      <c r="F16" s="28">
        <f t="shared" si="7"/>
        <v>1.8623223909848112</v>
      </c>
      <c r="G16" s="28">
        <f t="shared" si="7"/>
        <v>1.9353333333333333</v>
      </c>
      <c r="H16" s="28">
        <f t="shared" si="7"/>
        <v>1.9155609167671896</v>
      </c>
      <c r="I16" s="28">
        <f t="shared" si="7"/>
        <v>1.9093333333333331</v>
      </c>
      <c r="J16" s="28">
        <f t="shared" ref="J16" si="8">J9/J8</f>
        <v>1.8650306748466257</v>
      </c>
      <c r="K16" s="5"/>
      <c r="L16" s="5"/>
    </row>
    <row r="17" spans="1:12" s="1" customFormat="1">
      <c r="A17" s="21" t="s">
        <v>16</v>
      </c>
      <c r="B17" s="22" t="s">
        <v>10</v>
      </c>
      <c r="C17" s="29">
        <f t="shared" ref="C17" si="9">C8/C7</f>
        <v>1.886813186813187</v>
      </c>
      <c r="D17" s="28">
        <f t="shared" ref="D17:I17" si="10">D8/D7</f>
        <v>1.7813411078717201</v>
      </c>
      <c r="E17" s="28">
        <f t="shared" si="10"/>
        <v>1.7718181818181817</v>
      </c>
      <c r="F17" s="28">
        <f t="shared" si="10"/>
        <v>1.6328</v>
      </c>
      <c r="G17" s="28">
        <f t="shared" si="10"/>
        <v>1.7985611510791366</v>
      </c>
      <c r="H17" s="28">
        <f t="shared" si="10"/>
        <v>1.7075180226570543</v>
      </c>
      <c r="I17" s="28">
        <f t="shared" si="10"/>
        <v>1.7201834862385321</v>
      </c>
      <c r="J17" s="28">
        <f t="shared" ref="J17" si="11">J8/J7</f>
        <v>1.5967346938775508</v>
      </c>
      <c r="K17" s="5"/>
      <c r="L17" s="5"/>
    </row>
    <row r="18" spans="1:12" s="1" customFormat="1">
      <c r="A18" s="30" t="s">
        <v>17</v>
      </c>
      <c r="B18" s="22" t="s">
        <v>18</v>
      </c>
      <c r="C18" s="31">
        <v>357</v>
      </c>
      <c r="D18" s="32">
        <v>373</v>
      </c>
      <c r="E18" s="32">
        <v>375</v>
      </c>
      <c r="F18" s="32">
        <v>375</v>
      </c>
      <c r="G18" s="33">
        <v>35779</v>
      </c>
      <c r="H18" s="33">
        <v>38029</v>
      </c>
      <c r="I18" s="33">
        <v>39399</v>
      </c>
      <c r="J18" s="33">
        <v>39357</v>
      </c>
      <c r="K18" s="5"/>
      <c r="L18" s="5"/>
    </row>
    <row r="19" spans="1:12" s="1" customFormat="1">
      <c r="A19" s="34" t="s">
        <v>19</v>
      </c>
      <c r="B19" s="35" t="s">
        <v>0</v>
      </c>
      <c r="C19" s="36">
        <v>21</v>
      </c>
      <c r="D19" s="37">
        <v>20</v>
      </c>
      <c r="E19" s="37">
        <v>19</v>
      </c>
      <c r="F19" s="37">
        <v>15</v>
      </c>
      <c r="G19" s="37">
        <v>21</v>
      </c>
      <c r="H19" s="37">
        <v>21</v>
      </c>
      <c r="I19" s="37">
        <v>19</v>
      </c>
      <c r="J19" s="37">
        <v>16</v>
      </c>
      <c r="K19" s="5"/>
      <c r="L19" s="5"/>
    </row>
    <row r="20" spans="1:12" s="4" customFormat="1" ht="12.95" customHeight="1">
      <c r="A20" s="42" t="s">
        <v>13</v>
      </c>
      <c r="B20" s="42"/>
      <c r="C20" s="42"/>
      <c r="D20" s="42"/>
      <c r="E20" s="42"/>
      <c r="F20" s="42"/>
      <c r="G20" s="42"/>
      <c r="H20" s="42"/>
      <c r="I20" s="42"/>
      <c r="J20" s="9"/>
      <c r="K20" s="6"/>
      <c r="L20" s="6"/>
    </row>
    <row r="21" spans="1:12" s="4" customFormat="1" ht="26.1" customHeight="1">
      <c r="A21" s="39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6"/>
      <c r="L21" s="6"/>
    </row>
    <row r="22" spans="1:12" s="4" customFormat="1">
      <c r="A22" s="39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6"/>
      <c r="L22" s="6"/>
    </row>
    <row r="23" spans="1:12" s="4" customFormat="1">
      <c r="A23" s="10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6"/>
      <c r="L23" s="6"/>
    </row>
  </sheetData>
  <mergeCells count="7">
    <mergeCell ref="A21:J21"/>
    <mergeCell ref="A22:J22"/>
    <mergeCell ref="A4:A5"/>
    <mergeCell ref="B4:B5"/>
    <mergeCell ref="A20:I20"/>
    <mergeCell ref="G4:J4"/>
    <mergeCell ref="C4:F4"/>
  </mergeCells>
  <pageMargins left="0.59055118110236227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Lohnspreizung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Habig, Markus</dc:creator>
  <cp:lastModifiedBy>Rösel Barbara</cp:lastModifiedBy>
  <cp:lastPrinted>2024-04-26T07:35:05Z</cp:lastPrinted>
  <dcterms:created xsi:type="dcterms:W3CDTF">2020-11-17T09:03:53Z</dcterms:created>
  <dcterms:modified xsi:type="dcterms:W3CDTF">2024-04-26T08:45:52Z</dcterms:modified>
</cp:coreProperties>
</file>